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500"/>
  </bookViews>
  <sheets>
    <sheet name="1 група" sheetId="1" r:id="rId1"/>
    <sheet name="2 група" sheetId="2" r:id="rId2"/>
    <sheet name="3 група" sheetId="3" r:id="rId3"/>
    <sheet name="4 група" sheetId="4" r:id="rId4"/>
    <sheet name="5 група" sheetId="5" r:id="rId5"/>
    <sheet name="6 група" sheetId="6" r:id="rId6"/>
    <sheet name="7 група" sheetId="7" r:id="rId7"/>
    <sheet name="8 група" sheetId="8" r:id="rId8"/>
    <sheet name="9 група" sheetId="9" r:id="rId9"/>
    <sheet name="10 група" sheetId="10" r:id="rId10"/>
    <sheet name="11 група" sheetId="11" r:id="rId11"/>
    <sheet name="12 група" sheetId="12" r:id="rId12"/>
  </sheets>
  <calcPr calcId="162913"/>
  <extLst>
    <ext uri="GoogleSheetsCustomDataVersion2">
      <go:sheetsCustomData xmlns:go="http://customooxmlschemas.google.com/" r:id="rId13" roundtripDataChecksum="klF8hRoGB3o6BRUFpgiZIrZMKdGtQEB4UTLSDBRZrD4="/>
    </ext>
  </extLst>
</workbook>
</file>

<file path=xl/calcChain.xml><?xml version="1.0" encoding="utf-8"?>
<calcChain xmlns="http://schemas.openxmlformats.org/spreadsheetml/2006/main">
  <c r="G24" i="6" l="1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26" i="7" l="1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16" i="8" l="1"/>
  <c r="G15" i="8"/>
  <c r="G14" i="8"/>
  <c r="G13" i="8"/>
  <c r="G12" i="8"/>
  <c r="G11" i="8"/>
  <c r="G10" i="8"/>
  <c r="G9" i="8"/>
  <c r="G8" i="8"/>
  <c r="G7" i="8"/>
  <c r="G6" i="8"/>
  <c r="G5" i="8"/>
  <c r="G4" i="8"/>
  <c r="G17" i="9" l="1"/>
  <c r="G16" i="9"/>
  <c r="G15" i="9"/>
  <c r="G14" i="9"/>
  <c r="G13" i="9"/>
  <c r="G12" i="9"/>
  <c r="G11" i="9"/>
  <c r="G10" i="9"/>
  <c r="G9" i="9"/>
  <c r="G8" i="9"/>
  <c r="G7" i="9"/>
  <c r="G6" i="9"/>
  <c r="G5" i="9"/>
  <c r="G4" i="9"/>
  <c r="G18" i="10" l="1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8" i="11" l="1"/>
  <c r="G7" i="11"/>
  <c r="G6" i="11"/>
  <c r="G5" i="11"/>
  <c r="G4" i="11"/>
  <c r="G7" i="12" l="1"/>
  <c r="G5" i="12"/>
  <c r="G4" i="12"/>
</calcChain>
</file>

<file path=xl/sharedStrings.xml><?xml version="1.0" encoding="utf-8"?>
<sst xmlns="http://schemas.openxmlformats.org/spreadsheetml/2006/main" count="378" uniqueCount="249">
  <si>
    <t>Загальна відомість додаткових балів 4 курс  1 група</t>
  </si>
  <si>
    <t>№п.п</t>
  </si>
  <si>
    <t>ПІП студента</t>
  </si>
  <si>
    <t>Додаткові бали</t>
  </si>
  <si>
    <t>Сума</t>
  </si>
  <si>
    <t>Підпис студента</t>
  </si>
  <si>
    <t>лютий</t>
  </si>
  <si>
    <t>березень</t>
  </si>
  <si>
    <t xml:space="preserve">квітень </t>
  </si>
  <si>
    <t>травень</t>
  </si>
  <si>
    <t>Загальна кількість балів за семестр</t>
  </si>
  <si>
    <t>Бариляк Ірина Олександрівна</t>
  </si>
  <si>
    <t>Борисенко Катерина Олегівна</t>
  </si>
  <si>
    <t>Бугай Владислава Сергіївна</t>
  </si>
  <si>
    <t>Войтенко Елеонора  Євгеніївна</t>
  </si>
  <si>
    <t>Голубенко Катерина Юріївна</t>
  </si>
  <si>
    <t>Коновалова Єлизавета Едуардівна</t>
  </si>
  <si>
    <t>Колесник Анастасія Олександрвна</t>
  </si>
  <si>
    <t>Курінний Олександр Віталійович</t>
  </si>
  <si>
    <t>Лихошва Єлизавета Андріївна</t>
  </si>
  <si>
    <t>Мельник Анна Русланівна</t>
  </si>
  <si>
    <t>Наймитенко Олена Ігорівна</t>
  </si>
  <si>
    <t>Пічугіна Дар’я Тимурівна</t>
  </si>
  <si>
    <t>Побережець Раїса Валентинівна</t>
  </si>
  <si>
    <t>Рябець Вероніка Євгеніївна</t>
  </si>
  <si>
    <t>Ушаков Вячеслав Генадійович</t>
  </si>
  <si>
    <t>Харицький Богдан Валентинович</t>
  </si>
  <si>
    <t>Шевчук Анастасія Вікторівна</t>
  </si>
  <si>
    <t>Староста - Шевчук А.В.</t>
  </si>
  <si>
    <t>Куратор - Радзиховський М.Л.</t>
  </si>
  <si>
    <t>Голова ССО ФВМ - Ковтун І.І.</t>
  </si>
  <si>
    <t xml:space="preserve">                                                  Загальна відомість додаткових балів 4 курс 12 група                                                                                                                              </t>
  </si>
  <si>
    <t xml:space="preserve">Додаткові бали </t>
  </si>
  <si>
    <t>квітень</t>
  </si>
  <si>
    <t>Бондар Мирослава Борисівна</t>
  </si>
  <si>
    <t>Кузьменко Іван Іванович</t>
  </si>
  <si>
    <t>Поліщук Дмитро Валерійович</t>
  </si>
  <si>
    <t>Супрунова Катерина Олександрівна</t>
  </si>
  <si>
    <t>Староста - Бондар М.Б</t>
  </si>
  <si>
    <t>Куратор - Масалович Ю.С.</t>
  </si>
  <si>
    <t xml:space="preserve">                                                      Загальна відомість додаткових балів 4 курс 11 група                                                                                                                              </t>
  </si>
  <si>
    <t>Барбер Софія Володимирівна</t>
  </si>
  <si>
    <t>5,5</t>
  </si>
  <si>
    <t>Бойко Карина Володимирівна</t>
  </si>
  <si>
    <t>Лошак Вєрджинія Романівна</t>
  </si>
  <si>
    <t>Огієвич Владислав Вікторович</t>
  </si>
  <si>
    <t>Олійник Дарія Михайлівна</t>
  </si>
  <si>
    <t>Староста - Бойко К.В.</t>
  </si>
  <si>
    <t>Куратор - Ткачук С.А.</t>
  </si>
  <si>
    <t xml:space="preserve">                                              Загальна відомість додаткових балів 4 курс 10 група                                                                                                                              </t>
  </si>
  <si>
    <t>Бойко Ірина Олександрівна</t>
  </si>
  <si>
    <t>Варібрусова Оксана Ігорівна</t>
  </si>
  <si>
    <t>0,5</t>
  </si>
  <si>
    <t>1,5</t>
  </si>
  <si>
    <t>Гирко Анна Богданівна</t>
  </si>
  <si>
    <t>0,50</t>
  </si>
  <si>
    <t>Довженко Альона Сергіївна</t>
  </si>
  <si>
    <t>Ісмайлова Діана Ельдар Кизи</t>
  </si>
  <si>
    <t>Кубарич Іван Іванович</t>
  </si>
  <si>
    <t>Лагутенко Діана Денисівна</t>
  </si>
  <si>
    <t>Лєбєдєва Валерія Владиславівна</t>
  </si>
  <si>
    <t>Серенко Катерина Вячеславівна</t>
  </si>
  <si>
    <t>Серховець Анастасія Сергіївна</t>
  </si>
  <si>
    <t>4,0</t>
  </si>
  <si>
    <t>Супрун Максим Олегович</t>
  </si>
  <si>
    <t>Ткаченко Владислава Юріївна</t>
  </si>
  <si>
    <t>0,3</t>
  </si>
  <si>
    <t>Шандор Андріана Віталіївна</t>
  </si>
  <si>
    <t>Шевчук Софія Олександрівна</t>
  </si>
  <si>
    <t>Шульга Максим Вікторович</t>
  </si>
  <si>
    <t>Староста - Серховець А.С.</t>
  </si>
  <si>
    <t>Куратор - Шевчук В.М.</t>
  </si>
  <si>
    <t xml:space="preserve">                                                                                                                       Загальна відомість додаткових балів 4 курс 9 група                                                                                                                              </t>
  </si>
  <si>
    <t>Антонова Вікторія Володимирівна</t>
  </si>
  <si>
    <t>1</t>
  </si>
  <si>
    <t>Бакал Ростислав Олександрович</t>
  </si>
  <si>
    <t>Біжко Ірина Олегівна</t>
  </si>
  <si>
    <t>Вісик Анна Олександрівна</t>
  </si>
  <si>
    <t>Гаврилюк Станіслав Сергійович</t>
  </si>
  <si>
    <t>Горбарчук Богдан Сергійович</t>
  </si>
  <si>
    <t>Карнаус Лілія Михайлівна</t>
  </si>
  <si>
    <t>2</t>
  </si>
  <si>
    <t>Кицун Віталій Вікторович</t>
  </si>
  <si>
    <t>Ковальов Яків Олександрович</t>
  </si>
  <si>
    <t>Лазоренко Леонід Леонідович</t>
  </si>
  <si>
    <t>Мельник Ірина Володимирівна</t>
  </si>
  <si>
    <t>Нестеренко Святослав Михайлович</t>
  </si>
  <si>
    <t>Сергійчук Орина Русланівна</t>
  </si>
  <si>
    <t>Шикун Валерія Олегівна</t>
  </si>
  <si>
    <t>Староста - Сергійчук О.Р.</t>
  </si>
  <si>
    <t>Куратор - Розумнюк А.В.</t>
  </si>
  <si>
    <t xml:space="preserve">                Загальна відомість додаткових балів 4 курс 8 група                                                                                                                              </t>
  </si>
  <si>
    <t>Біда Дар'я Ігорівна</t>
  </si>
  <si>
    <t xml:space="preserve">Бовтун Владислава Віталіївна </t>
  </si>
  <si>
    <t>2,50</t>
  </si>
  <si>
    <t>Бородавко Олександр Андрійович</t>
  </si>
  <si>
    <t>1,00</t>
  </si>
  <si>
    <t>Вербицька Неллі Олексіївна</t>
  </si>
  <si>
    <t>5,15</t>
  </si>
  <si>
    <t>Корнієвський Олексій Сергійович</t>
  </si>
  <si>
    <t>Круглікова Анастасія Олегівна</t>
  </si>
  <si>
    <t>Лі Юмюнг</t>
  </si>
  <si>
    <t>Міткевич Катерина Олександрівна</t>
  </si>
  <si>
    <t>2,00</t>
  </si>
  <si>
    <t>Молодан Ангеліна Сергіївна</t>
  </si>
  <si>
    <t xml:space="preserve">Піскун Вероінка Едуардівна </t>
  </si>
  <si>
    <t xml:space="preserve">Прохоренко Софія Олександрівна </t>
  </si>
  <si>
    <t>Торішня Альона Ігорівна</t>
  </si>
  <si>
    <t>Філатова Дарина Дем'янівна</t>
  </si>
  <si>
    <t>Староста - Піскун В.Е.</t>
  </si>
  <si>
    <t>Куратор - Шарандак П.В.</t>
  </si>
  <si>
    <t xml:space="preserve">                       Загальна відомість додаткових балів 4 курс 7 група                                                                    </t>
  </si>
  <si>
    <t>Борисенко Софія Валеріївна</t>
  </si>
  <si>
    <t>Босак Аліна Сергіївна</t>
  </si>
  <si>
    <t>Брикса Юлія Олександрівна</t>
  </si>
  <si>
    <t>Войналович Юрій Миколайович</t>
  </si>
  <si>
    <t>Голуб Вероніка Тарасівна</t>
  </si>
  <si>
    <t>Горбаньова Вікторія Олександрівна</t>
  </si>
  <si>
    <t>Гордієнко Дар`я Юріївна</t>
  </si>
  <si>
    <t>Душин Ілля Євгенович</t>
  </si>
  <si>
    <t>Кобенко Нікіта Павлович</t>
  </si>
  <si>
    <t>Курдюмов Андрій Володимирович</t>
  </si>
  <si>
    <t>Майоров Матвій Олексійович</t>
  </si>
  <si>
    <t>Макара Юрій Олегович</t>
  </si>
  <si>
    <t>Мухіпова Ельміра Ілдарівна</t>
  </si>
  <si>
    <t>Петренко Євгенія Вадимівна</t>
  </si>
  <si>
    <t>Полока Всеволод Дмитрович</t>
  </si>
  <si>
    <t>Сокирко Олександра Вікторівна</t>
  </si>
  <si>
    <t>Трач Дана Григорівна</t>
  </si>
  <si>
    <t>Трончук Катерина Петрівна</t>
  </si>
  <si>
    <t>Цигима Дар`я Вікторівна</t>
  </si>
  <si>
    <t>Чепіль Катерина Юріївна</t>
  </si>
  <si>
    <t>Чернобай Єлисавета Олексіївна</t>
  </si>
  <si>
    <t>Щербак Вероніка Валеріївна</t>
  </si>
  <si>
    <t>Староста - Цигима Д.В.</t>
  </si>
  <si>
    <t>Куратор - Дробот М.В.</t>
  </si>
  <si>
    <t xml:space="preserve">                                             Загальна відомість додаткових балів 4 курс 6 група                                          </t>
  </si>
  <si>
    <t>Банул Катерина Анатоліївна</t>
  </si>
  <si>
    <t>Бойченко Марія Андріївна</t>
  </si>
  <si>
    <t>Вінцик Анна Сергіївна</t>
  </si>
  <si>
    <t>Долішняк Мар'яна Романівна</t>
  </si>
  <si>
    <t>Домашенко Анастасія Георгіївна</t>
  </si>
  <si>
    <t>Карпенко Денис Анатолійович</t>
  </si>
  <si>
    <t>Кідін Максим Віталійович</t>
  </si>
  <si>
    <t>Крищук Таміла Валентинівна</t>
  </si>
  <si>
    <t>Кужелєв Вадим Юрійович</t>
  </si>
  <si>
    <t>Кучеренко Дмитро Сергійович</t>
  </si>
  <si>
    <t>Марчишина Ірина Сергіївна</t>
  </si>
  <si>
    <t>Мошенець Вікторія Сергіївна</t>
  </si>
  <si>
    <t>Муха Діана Юріївна</t>
  </si>
  <si>
    <t>Пасічник Вероніка Віталіївна</t>
  </si>
  <si>
    <t>Решетнік Арсен Ігорович</t>
  </si>
  <si>
    <t>Сичик Анастасія Віталіївна</t>
  </si>
  <si>
    <t>Скопець Єлизавета Олександрівна</t>
  </si>
  <si>
    <t>Соколова Світлана Романівна</t>
  </si>
  <si>
    <t>Трейтяк Ігор Анатолійович</t>
  </si>
  <si>
    <t>Якименко Мирослава Михайлівна</t>
  </si>
  <si>
    <t>Ященко Анастасія Володимирівна</t>
  </si>
  <si>
    <t>Староста - Скопець Є.О.</t>
  </si>
  <si>
    <t>Куратор - Бокотько Р.Р.</t>
  </si>
  <si>
    <t xml:space="preserve">                                                        Загальна відомість додаткових балів 4 курс 5 група                                                                                   </t>
  </si>
  <si>
    <t>Барзул Юрій Володимирович</t>
  </si>
  <si>
    <t>Богомолова Поліна Віталіївна</t>
  </si>
  <si>
    <t>Гаврилюк Олександр Олександрович</t>
  </si>
  <si>
    <t>Главіцький Іван Іванович</t>
  </si>
  <si>
    <t>Горбачук Орина Вячеславівна</t>
  </si>
  <si>
    <t>Килимчук Ксенія В’ячеславівна</t>
  </si>
  <si>
    <t>Котолуп Катерина Дмитрівна</t>
  </si>
  <si>
    <t>Кучер Аріна Сергіївна</t>
  </si>
  <si>
    <t>Ляпін Денис Іванович</t>
  </si>
  <si>
    <t xml:space="preserve">Пархоменко Каріна Андріївна </t>
  </si>
  <si>
    <t>Пінчук Єлизавета Володимирівна</t>
  </si>
  <si>
    <t>Пшоно Вікторія Марківна</t>
  </si>
  <si>
    <t xml:space="preserve">Ремезовський Дмитро Олегович </t>
  </si>
  <si>
    <t>Сидоренко Анжела Олександрівна</t>
  </si>
  <si>
    <t>Скільсара Ольга Вадимівна</t>
  </si>
  <si>
    <t>Стегней Софія Миколаївна</t>
  </si>
  <si>
    <t>Староста - Пархоменко К.А.</t>
  </si>
  <si>
    <t>Куратор - Стегней М.М.</t>
  </si>
  <si>
    <t xml:space="preserve">                       Загальна відомість додаткових балів 4 курс 4 група                                                                                            </t>
  </si>
  <si>
    <t xml:space="preserve">Бабенко Ірина Володимирівна       </t>
  </si>
  <si>
    <t>Ведмеденко Андрій Олександрович</t>
  </si>
  <si>
    <t>Галімський Іван Сергійович</t>
  </si>
  <si>
    <t>Голяк Ірина Іванівна</t>
  </si>
  <si>
    <t>Громовець Анастасія Едуардівна</t>
  </si>
  <si>
    <t>Дунь Марк Богданович</t>
  </si>
  <si>
    <t>Загородня Віталіна Віталіївна</t>
  </si>
  <si>
    <t>Керест Єгор Андрійович</t>
  </si>
  <si>
    <t>Красуля Олександр Сергійович</t>
  </si>
  <si>
    <t>Кулак Вікторія Борисівна</t>
  </si>
  <si>
    <t xml:space="preserve"> Мартинюк Дарʼя Олександрівна</t>
  </si>
  <si>
    <t xml:space="preserve">Михайлов Кирило Олегович </t>
  </si>
  <si>
    <t>Михайлова-Горячева Софія Сергіївна</t>
  </si>
  <si>
    <t>Нечаєва Анастасія Дмитрівна</t>
  </si>
  <si>
    <t xml:space="preserve">Прокопенко Сергій Миколайович </t>
  </si>
  <si>
    <t>Рабоча Поліна Олександрівна</t>
  </si>
  <si>
    <t xml:space="preserve">Слободян Анастася Миколаївна </t>
  </si>
  <si>
    <t xml:space="preserve">Суліменко Дарія Юріївна </t>
  </si>
  <si>
    <t xml:space="preserve">Хрустальова Софія Вадимівна </t>
  </si>
  <si>
    <t>Шурда Анастасія Сергіївна</t>
  </si>
  <si>
    <t>Староста - Рабоча П.О.</t>
  </si>
  <si>
    <t>Куратор - Гончар В.В.</t>
  </si>
  <si>
    <t xml:space="preserve">                       Загальна відомість додаткових балів 4 курс  3 група                                                        "                                                        </t>
  </si>
  <si>
    <t>Архіпов Максим Андрійович</t>
  </si>
  <si>
    <t>Байдукова Софія Ігорівна</t>
  </si>
  <si>
    <t>Бріженюк Олександра Олександрівна</t>
  </si>
  <si>
    <t>Вовк Валерія Володимирівна</t>
  </si>
  <si>
    <t>Джола Юлія Володимирівна</t>
  </si>
  <si>
    <t>Єршова Софія Вікторіна</t>
  </si>
  <si>
    <t>Кедич Іванна Олександрівна</t>
  </si>
  <si>
    <t xml:space="preserve">Конкс Марія Олегівна </t>
  </si>
  <si>
    <t>Коноваленко Павло Вадимович</t>
  </si>
  <si>
    <t>Кузнєцов Богдан Андрійович</t>
  </si>
  <si>
    <t>1.5</t>
  </si>
  <si>
    <t>Немировька Анастасія Андріївна</t>
  </si>
  <si>
    <t>Онопрієнко Вероніка Миколаївна</t>
  </si>
  <si>
    <t>Приліпко Крістіна Павлівна</t>
  </si>
  <si>
    <t>Семеняк Кирил Вікторович</t>
  </si>
  <si>
    <t>3.5</t>
  </si>
  <si>
    <t>Ситько Оксана Василівна</t>
  </si>
  <si>
    <t>Сурмач Анастасія Дмитрівна</t>
  </si>
  <si>
    <t>Хоруженко Аліса Геннадіївна</t>
  </si>
  <si>
    <t>Штурмак Павло Миколайович</t>
  </si>
  <si>
    <t>Староста - Хоруженко А.Г.</t>
  </si>
  <si>
    <t>Куратор - Коваленко Д.О.</t>
  </si>
  <si>
    <t xml:space="preserve">Загальна відомість додаткових балів 4 курс  2 група							</t>
  </si>
  <si>
    <t>Артюх Анастасія Юріївна</t>
  </si>
  <si>
    <t>Аврамич Дмитро Володимирович</t>
  </si>
  <si>
    <t>Береснева Марія Валентинівна</t>
  </si>
  <si>
    <t>0.5</t>
  </si>
  <si>
    <t>Ващук Павло Павлович</t>
  </si>
  <si>
    <t>Волошина Марія Олександрівна</t>
  </si>
  <si>
    <t xml:space="preserve">Горобець Катерина Ігорівна </t>
  </si>
  <si>
    <t xml:space="preserve">Єрмошкін Ілля Романович </t>
  </si>
  <si>
    <t>Касяненко Дар'я Михайлівна</t>
  </si>
  <si>
    <t>Кузько Павло Павлович</t>
  </si>
  <si>
    <t>Малахова Вероніка Олександрівна</t>
  </si>
  <si>
    <t xml:space="preserve">Маленко Сабіна Володимирівна </t>
  </si>
  <si>
    <t>Мигоус Максим Вікторович</t>
  </si>
  <si>
    <t>Мусевич Владислав Анатолійович</t>
  </si>
  <si>
    <t>Ненада Софія Олегівна</t>
  </si>
  <si>
    <t>Полозенко Вероніка Олегівна</t>
  </si>
  <si>
    <t xml:space="preserve">Прийма Людмила Андріївна </t>
  </si>
  <si>
    <t>Русанова Олеся Євгеніївна</t>
  </si>
  <si>
    <t>Столярова Вікторія Вікторівна</t>
  </si>
  <si>
    <t>Харчук Вікторія Владиславівна</t>
  </si>
  <si>
    <t>Шелупець Дарина Олександрівна</t>
  </si>
  <si>
    <t>Староста - Кузько П.П.</t>
  </si>
  <si>
    <t>Куратор - Чеверда І.М.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</si>
</sst>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>
    <font>
      <sz val="12"/>
      <color theme="1"/>
      <name val="Calibri"/>
      <scheme val="minor"/>
    </font>
    <font>
      <b/>
      <sz val="16"/>
      <color theme="1"/>
      <name val="Calibri"/>
    </font>
    <font>
      <b/>
      <sz val="12"/>
      <color theme="1"/>
      <name val="Calibri"/>
    </font>
    <font>
      <sz val="12"/>
      <name val="Calibri"/>
    </font>
    <font>
      <b/>
      <sz val="10"/>
      <color theme="1"/>
      <name val="Calibri"/>
    </font>
    <font>
      <sz val="12"/>
      <color theme="1"/>
      <name val="Calibri"/>
    </font>
    <font>
      <sz val="11"/>
      <color theme="1"/>
      <name val="Calibri"/>
    </font>
    <font>
      <sz val="12"/>
      <color theme="1"/>
      <name val="Calibri"/>
      <scheme val="minor"/>
    </font>
    <font>
      <sz val="14"/>
      <color theme="1"/>
      <name val="Times New Roman"/>
    </font>
    <font>
      <b/>
      <sz val="11"/>
      <color theme="1"/>
      <name val="Calibri"/>
    </font>
    <font>
      <sz val="12"/>
      <color theme="1"/>
      <name val="Times New Roman"/>
    </font>
    <font>
      <sz val="12"/>
      <color theme="1"/>
      <name val="Aptos Narrow"/>
    </font>
    <font>
      <sz val="10"/>
      <color theme="1"/>
      <name val="Calibri"/>
    </font>
    <font>
      <sz val="10"/>
      <color rgb="FF000000"/>
      <name val="&quot;Helvetica Neue&quot;"/>
    </font>
    <font>
      <sz val="10"/>
      <color theme="1"/>
      <name val="Calibri"/>
      <scheme val="minor"/>
    </font>
    <font>
      <sz val="11"/>
      <color theme="1"/>
      <name val="Times New Roman"/>
    </font>
  </fonts>
  <fills count="11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  <fill>
      <patternFill patternType="solid">
        <fgColor rgb="FFA8D08D"/>
        <bgColor rgb="FFA8D08D"/>
      </patternFill>
    </fill>
    <fill>
      <patternFill patternType="solid">
        <fgColor rgb="FFFF7E79"/>
        <bgColor rgb="FFFF7E79"/>
      </patternFill>
    </fill>
    <fill>
      <patternFill patternType="solid">
        <fgColor rgb="FF6D9EEB"/>
        <bgColor rgb="FF6D9EEB"/>
      </patternFill>
    </fill>
    <fill>
      <patternFill patternType="solid">
        <fgColor rgb="FFFFE598"/>
        <bgColor rgb="FFFFE598"/>
      </patternFill>
    </fill>
    <fill>
      <patternFill patternType="solid">
        <fgColor rgb="FFFFFFFF"/>
        <bgColor rgb="FFFFFFFF"/>
      </patternFill>
    </fill>
    <fill>
      <patternFill patternType="solid">
        <fgColor rgb="FFF6B26B"/>
        <bgColor rgb="FFF6B26B"/>
      </patternFill>
    </fill>
    <fill>
      <patternFill patternType="solid">
        <fgColor rgb="FFEA9999"/>
        <bgColor rgb="FFEA9999"/>
      </patternFill>
    </fill>
    <fill>
      <patternFill patternType="solid">
        <fgColor rgb="FFFFE599"/>
        <bgColor rgb="FFFFE599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62">
    <xf numFmtId="0" fontId="0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5" fillId="0" borderId="2" xfId="0" applyFont="1" applyBorder="1" applyAlignment="1">
      <alignment horizontal="center" vertical="center"/>
    </xf>
    <xf numFmtId="0" fontId="6" fillId="0" borderId="6" xfId="0" applyFont="1" applyBorder="1"/>
    <xf numFmtId="0" fontId="6" fillId="0" borderId="1" xfId="0" applyFont="1" applyBorder="1"/>
    <xf numFmtId="0" fontId="5" fillId="0" borderId="4" xfId="0" applyFont="1" applyBorder="1" applyAlignment="1">
      <alignment horizontal="center" vertical="center"/>
    </xf>
    <xf numFmtId="0" fontId="6" fillId="0" borderId="4" xfId="0" applyFont="1" applyBorder="1"/>
    <xf numFmtId="2" fontId="5" fillId="6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0" fontId="6" fillId="0" borderId="1" xfId="0" applyFont="1" applyBorder="1" applyAlignment="1">
      <alignment wrapText="1"/>
    </xf>
    <xf numFmtId="2" fontId="6" fillId="0" borderId="1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/>
    <xf numFmtId="0" fontId="6" fillId="0" borderId="1" xfId="0" applyFont="1" applyBorder="1"/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6" fillId="0" borderId="5" xfId="0" applyFont="1" applyBorder="1"/>
    <xf numFmtId="0" fontId="5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wrapText="1"/>
    </xf>
    <xf numFmtId="2" fontId="5" fillId="6" borderId="5" xfId="0" applyNumberFormat="1" applyFont="1" applyFill="1" applyBorder="1" applyAlignment="1">
      <alignment horizontal="center" vertical="center"/>
    </xf>
    <xf numFmtId="0" fontId="5" fillId="0" borderId="5" xfId="0" applyFont="1" applyBorder="1"/>
    <xf numFmtId="0" fontId="5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wrapText="1"/>
    </xf>
    <xf numFmtId="2" fontId="6" fillId="0" borderId="9" xfId="0" applyNumberFormat="1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2" fontId="5" fillId="7" borderId="9" xfId="0" applyNumberFormat="1" applyFont="1" applyFill="1" applyBorder="1" applyAlignment="1">
      <alignment horizontal="center" vertical="center"/>
    </xf>
    <xf numFmtId="0" fontId="5" fillId="0" borderId="9" xfId="0" applyFont="1" applyBorder="1"/>
    <xf numFmtId="0" fontId="5" fillId="0" borderId="0" xfId="0" applyFont="1" applyAlignment="1">
      <alignment horizontal="center" vertical="center"/>
    </xf>
    <xf numFmtId="0" fontId="5" fillId="0" borderId="10" xfId="0" applyFont="1" applyBorder="1"/>
    <xf numFmtId="0" fontId="5" fillId="0" borderId="0" xfId="0" applyFont="1" applyAlignment="1"/>
    <xf numFmtId="0" fontId="5" fillId="7" borderId="0" xfId="0" applyFont="1" applyFill="1" applyAlignment="1">
      <alignment horizontal="center" vertical="center"/>
    </xf>
    <xf numFmtId="0" fontId="2" fillId="0" borderId="0" xfId="0" applyFont="1" applyAlignment="1"/>
    <xf numFmtId="0" fontId="5" fillId="0" borderId="0" xfId="0" applyFont="1" applyAlignment="1"/>
    <xf numFmtId="0" fontId="5" fillId="0" borderId="0" xfId="0" applyFont="1"/>
    <xf numFmtId="0" fontId="5" fillId="0" borderId="10" xfId="0" applyFont="1" applyBorder="1" applyAlignment="1"/>
    <xf numFmtId="0" fontId="0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2" fillId="0" borderId="0" xfId="0" applyFont="1" applyAlignment="1"/>
    <xf numFmtId="0" fontId="1" fillId="0" borderId="0" xfId="0" applyFont="1" applyAlignment="1"/>
    <xf numFmtId="0" fontId="2" fillId="8" borderId="1" xfId="0" applyFont="1" applyFill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/>
    <xf numFmtId="0" fontId="6" fillId="7" borderId="0" xfId="0" applyFont="1" applyFill="1"/>
    <xf numFmtId="0" fontId="5" fillId="7" borderId="0" xfId="0" applyFont="1" applyFill="1"/>
    <xf numFmtId="0" fontId="8" fillId="7" borderId="0" xfId="0" applyFont="1" applyFill="1"/>
    <xf numFmtId="0" fontId="8" fillId="7" borderId="0" xfId="0" applyFont="1" applyFill="1" applyAlignment="1">
      <alignment vertical="center" wrapText="1"/>
    </xf>
    <xf numFmtId="0" fontId="6" fillId="0" borderId="1" xfId="0" applyFont="1" applyBorder="1" applyAlignment="1">
      <alignment horizontal="left"/>
    </xf>
    <xf numFmtId="49" fontId="6" fillId="0" borderId="1" xfId="0" applyNumberFormat="1" applyFont="1" applyBorder="1" applyAlignment="1">
      <alignment horizontal="center"/>
    </xf>
    <xf numFmtId="49" fontId="5" fillId="6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/>
    <xf numFmtId="0" fontId="5" fillId="7" borderId="9" xfId="0" applyFont="1" applyFill="1" applyBorder="1" applyAlignment="1">
      <alignment horizontal="center" vertical="center"/>
    </xf>
    <xf numFmtId="0" fontId="6" fillId="7" borderId="9" xfId="0" applyFont="1" applyFill="1" applyBorder="1"/>
    <xf numFmtId="2" fontId="6" fillId="7" borderId="9" xfId="0" applyNumberFormat="1" applyFont="1" applyFill="1" applyBorder="1"/>
    <xf numFmtId="0" fontId="5" fillId="7" borderId="9" xfId="0" applyFont="1" applyFill="1" applyBorder="1"/>
    <xf numFmtId="2" fontId="6" fillId="7" borderId="0" xfId="0" applyNumberFormat="1" applyFont="1" applyFill="1"/>
    <xf numFmtId="2" fontId="5" fillId="7" borderId="0" xfId="0" applyNumberFormat="1" applyFont="1" applyFill="1" applyAlignment="1">
      <alignment horizontal="center" vertical="center"/>
    </xf>
    <xf numFmtId="2" fontId="9" fillId="7" borderId="0" xfId="0" applyNumberFormat="1" applyFont="1" applyFill="1" applyAlignment="1">
      <alignment horizontal="center"/>
    </xf>
    <xf numFmtId="2" fontId="5" fillId="7" borderId="0" xfId="0" applyNumberFormat="1" applyFont="1" applyFill="1" applyAlignment="1">
      <alignment horizontal="center" vertical="center" shrinkToFit="1"/>
    </xf>
    <xf numFmtId="0" fontId="1" fillId="0" borderId="0" xfId="0" applyFont="1" applyAlignment="1">
      <alignment horizontal="left"/>
    </xf>
    <xf numFmtId="0" fontId="10" fillId="0" borderId="6" xfId="0" applyFont="1" applyBorder="1" applyAlignment="1">
      <alignment vertical="top" wrapText="1"/>
    </xf>
    <xf numFmtId="0" fontId="10" fillId="0" borderId="1" xfId="0" applyFont="1" applyBorder="1" applyAlignment="1">
      <alignment wrapText="1"/>
    </xf>
    <xf numFmtId="164" fontId="6" fillId="0" borderId="1" xfId="0" applyNumberFormat="1" applyFont="1" applyBorder="1"/>
    <xf numFmtId="164" fontId="5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vertical="top" wrapText="1"/>
    </xf>
    <xf numFmtId="1" fontId="6" fillId="0" borderId="1" xfId="0" applyNumberFormat="1" applyFont="1" applyBorder="1"/>
    <xf numFmtId="2" fontId="5" fillId="0" borderId="0" xfId="0" applyNumberFormat="1" applyFont="1" applyAlignme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textRotation="90"/>
    </xf>
    <xf numFmtId="49" fontId="6" fillId="0" borderId="6" xfId="0" applyNumberFormat="1" applyFont="1" applyBorder="1" applyAlignment="1">
      <alignment horizontal="center"/>
    </xf>
    <xf numFmtId="49" fontId="6" fillId="0" borderId="6" xfId="0" applyNumberFormat="1" applyFont="1" applyBorder="1"/>
    <xf numFmtId="0" fontId="6" fillId="0" borderId="0" xfId="0" applyFont="1"/>
    <xf numFmtId="49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 vertical="center" shrinkToFit="1"/>
    </xf>
    <xf numFmtId="49" fontId="6" fillId="0" borderId="0" xfId="0" applyNumberFormat="1" applyFont="1"/>
    <xf numFmtId="2" fontId="5" fillId="0" borderId="10" xfId="0" applyNumberFormat="1" applyFont="1" applyBorder="1" applyAlignment="1"/>
    <xf numFmtId="0" fontId="1" fillId="0" borderId="0" xfId="0" applyFont="1" applyAlignment="1">
      <alignment horizontal="left" vertical="center"/>
    </xf>
    <xf numFmtId="0" fontId="2" fillId="9" borderId="1" xfId="0" applyFont="1" applyFill="1" applyBorder="1" applyAlignment="1">
      <alignment horizontal="center" vertical="center" textRotation="90"/>
    </xf>
    <xf numFmtId="0" fontId="5" fillId="7" borderId="1" xfId="0" applyFont="1" applyFill="1" applyBorder="1" applyAlignment="1">
      <alignment horizontal="center" vertical="center"/>
    </xf>
    <xf numFmtId="2" fontId="6" fillId="7" borderId="1" xfId="0" applyNumberFormat="1" applyFont="1" applyFill="1" applyBorder="1"/>
    <xf numFmtId="2" fontId="6" fillId="7" borderId="5" xfId="0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wrapText="1"/>
    </xf>
    <xf numFmtId="2" fontId="5" fillId="0" borderId="6" xfId="0" applyNumberFormat="1" applyFont="1" applyBorder="1" applyAlignment="1">
      <alignment horizontal="center"/>
    </xf>
    <xf numFmtId="0" fontId="5" fillId="0" borderId="12" xfId="0" applyFont="1" applyBorder="1"/>
    <xf numFmtId="2" fontId="5" fillId="0" borderId="1" xfId="0" applyNumberFormat="1" applyFont="1" applyBorder="1" applyAlignment="1">
      <alignment horizontal="center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/>
    <xf numFmtId="2" fontId="5" fillId="0" borderId="11" xfId="0" applyNumberFormat="1" applyFont="1" applyBorder="1" applyAlignment="1">
      <alignment horizontal="center"/>
    </xf>
    <xf numFmtId="2" fontId="11" fillId="0" borderId="11" xfId="0" applyNumberFormat="1" applyFont="1" applyBorder="1"/>
    <xf numFmtId="0" fontId="5" fillId="0" borderId="1" xfId="0" applyFont="1" applyBorder="1" applyAlignment="1">
      <alignment horizontal="left" wrapText="1"/>
    </xf>
    <xf numFmtId="2" fontId="5" fillId="0" borderId="1" xfId="0" applyNumberFormat="1" applyFont="1" applyBorder="1" applyAlignment="1"/>
    <xf numFmtId="2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/>
    <xf numFmtId="2" fontId="12" fillId="0" borderId="0" xfId="0" applyNumberFormat="1" applyFont="1"/>
    <xf numFmtId="2" fontId="12" fillId="7" borderId="0" xfId="0" applyNumberFormat="1" applyFont="1" applyFill="1" applyAlignment="1">
      <alignment horizontal="center" vertical="center"/>
    </xf>
    <xf numFmtId="0" fontId="12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2" fontId="6" fillId="0" borderId="6" xfId="0" applyNumberFormat="1" applyFont="1" applyBorder="1"/>
    <xf numFmtId="2" fontId="6" fillId="0" borderId="12" xfId="0" applyNumberFormat="1" applyFont="1" applyBorder="1"/>
    <xf numFmtId="0" fontId="5" fillId="0" borderId="9" xfId="0" applyFont="1" applyBorder="1" applyAlignment="1">
      <alignment horizontal="left"/>
    </xf>
    <xf numFmtId="2" fontId="6" fillId="0" borderId="9" xfId="0" applyNumberFormat="1" applyFont="1" applyBorder="1"/>
    <xf numFmtId="0" fontId="5" fillId="0" borderId="9" xfId="0" applyFont="1" applyBorder="1" applyAlignment="1">
      <alignment horizontal="center"/>
    </xf>
    <xf numFmtId="2" fontId="5" fillId="7" borderId="1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2" fontId="6" fillId="1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10" fillId="0" borderId="5" xfId="0" applyFont="1" applyBorder="1" applyAlignment="1">
      <alignment vertical="top" wrapText="1"/>
    </xf>
    <xf numFmtId="0" fontId="6" fillId="0" borderId="9" xfId="0" applyFont="1" applyBorder="1"/>
    <xf numFmtId="0" fontId="6" fillId="0" borderId="9" xfId="0" applyFont="1" applyBorder="1" applyAlignment="1">
      <alignment horizontal="center"/>
    </xf>
    <xf numFmtId="2" fontId="6" fillId="7" borderId="9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2" fontId="5" fillId="7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Border="1"/>
    <xf numFmtId="2" fontId="10" fillId="0" borderId="1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6" fillId="0" borderId="8" xfId="0" applyFont="1" applyBorder="1"/>
    <xf numFmtId="2" fontId="6" fillId="0" borderId="9" xfId="0" applyNumberFormat="1" applyFont="1" applyBorder="1" applyAlignment="1">
      <alignment horizontal="center"/>
    </xf>
    <xf numFmtId="0" fontId="7" fillId="0" borderId="9" xfId="0" applyFont="1" applyBorder="1"/>
    <xf numFmtId="0" fontId="2" fillId="0" borderId="5" xfId="0" applyFont="1" applyBorder="1" applyAlignment="1">
      <alignment horizontal="center" vertical="center"/>
    </xf>
    <xf numFmtId="2" fontId="6" fillId="0" borderId="1" xfId="0" applyNumberFormat="1" applyFont="1" applyBorder="1" applyAlignment="1"/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/>
    <xf numFmtId="2" fontId="10" fillId="0" borderId="5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7" borderId="9" xfId="0" applyFont="1" applyFill="1" applyBorder="1" applyAlignment="1">
      <alignment vertical="center" wrapText="1"/>
    </xf>
    <xf numFmtId="2" fontId="5" fillId="7" borderId="9" xfId="0" applyNumberFormat="1" applyFont="1" applyFill="1" applyBorder="1" applyAlignment="1">
      <alignment horizontal="center" vertical="center" shrinkToFit="1"/>
    </xf>
    <xf numFmtId="0" fontId="7" fillId="0" borderId="10" xfId="0" applyFont="1" applyBorder="1"/>
    <xf numFmtId="0" fontId="10" fillId="0" borderId="1" xfId="0" applyFont="1" applyBorder="1" applyAlignment="1"/>
    <xf numFmtId="0" fontId="6" fillId="0" borderId="6" xfId="0" applyFont="1" applyBorder="1" applyAlignment="1"/>
    <xf numFmtId="2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2" fontId="15" fillId="0" borderId="1" xfId="0" applyNumberFormat="1" applyFont="1" applyBorder="1"/>
    <xf numFmtId="0" fontId="15" fillId="0" borderId="1" xfId="0" applyFont="1" applyBorder="1"/>
    <xf numFmtId="49" fontId="15" fillId="0" borderId="1" xfId="0" applyNumberFormat="1" applyFont="1" applyBorder="1" applyAlignment="1">
      <alignment horizontal="center"/>
    </xf>
    <xf numFmtId="0" fontId="8" fillId="7" borderId="9" xfId="0" applyFont="1" applyFill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2"/>
  <sheetViews>
    <sheetView tabSelected="1" workbookViewId="0">
      <selection sqref="A1:H1"/>
    </sheetView>
  </sheetViews>
  <sheetFormatPr defaultColWidth="11.25" defaultRowHeight="15" customHeight="1"/>
  <cols>
    <col min="1" max="1" width="4.875" customWidth="1"/>
    <col min="2" max="2" width="25.375" customWidth="1"/>
    <col min="3" max="7" width="8.25" customWidth="1"/>
    <col min="8" max="8" width="15.25" customWidth="1"/>
    <col min="9" max="27" width="8.25" customWidth="1"/>
  </cols>
  <sheetData>
    <row r="1" spans="1:8" ht="22.5" customHeight="1">
      <c r="A1" s="48" t="s">
        <v>0</v>
      </c>
      <c r="B1" s="49"/>
      <c r="C1" s="49"/>
      <c r="D1" s="49"/>
      <c r="E1" s="49"/>
      <c r="F1" s="49"/>
      <c r="G1" s="49"/>
      <c r="H1" s="49"/>
    </row>
    <row r="2" spans="1:8" ht="15.75" customHeight="1">
      <c r="A2" s="1" t="s">
        <v>1</v>
      </c>
      <c r="B2" s="1" t="s">
        <v>2</v>
      </c>
      <c r="C2" s="50" t="s">
        <v>3</v>
      </c>
      <c r="D2" s="51"/>
      <c r="E2" s="51"/>
      <c r="F2" s="52"/>
      <c r="G2" s="1" t="s">
        <v>4</v>
      </c>
      <c r="H2" s="1" t="s">
        <v>5</v>
      </c>
    </row>
    <row r="3" spans="1:8" ht="57.75" customHeight="1">
      <c r="A3" s="1">
        <v>1</v>
      </c>
      <c r="B3" s="1">
        <v>2</v>
      </c>
      <c r="C3" s="2" t="s">
        <v>6</v>
      </c>
      <c r="D3" s="3" t="s">
        <v>7</v>
      </c>
      <c r="E3" s="4" t="s">
        <v>8</v>
      </c>
      <c r="F3" s="5" t="s">
        <v>9</v>
      </c>
      <c r="G3" s="6" t="s">
        <v>10</v>
      </c>
      <c r="H3" s="7"/>
    </row>
    <row r="4" spans="1:8" ht="15.75" customHeight="1">
      <c r="A4" s="8">
        <v>1</v>
      </c>
      <c r="B4" s="9" t="s">
        <v>11</v>
      </c>
      <c r="C4" s="10"/>
      <c r="D4" s="11"/>
      <c r="E4" s="12"/>
      <c r="F4" s="10"/>
      <c r="G4" s="13">
        <v>0</v>
      </c>
      <c r="H4" s="14"/>
    </row>
    <row r="5" spans="1:8" ht="15.75" customHeight="1">
      <c r="A5" s="8">
        <v>2</v>
      </c>
      <c r="B5" s="15" t="s">
        <v>12</v>
      </c>
      <c r="C5" s="16"/>
      <c r="D5" s="17"/>
      <c r="E5" s="18"/>
      <c r="F5" s="19"/>
      <c r="G5" s="13">
        <v>0</v>
      </c>
      <c r="H5" s="14"/>
    </row>
    <row r="6" spans="1:8" ht="15.75" customHeight="1">
      <c r="A6" s="8">
        <v>3</v>
      </c>
      <c r="B6" s="10" t="s">
        <v>13</v>
      </c>
      <c r="C6" s="20">
        <v>0.5</v>
      </c>
      <c r="D6" s="21">
        <v>1.2</v>
      </c>
      <c r="E6" s="21">
        <v>1.5</v>
      </c>
      <c r="F6" s="21">
        <v>8</v>
      </c>
      <c r="G6" s="13">
        <v>11.2</v>
      </c>
      <c r="H6" s="14"/>
    </row>
    <row r="7" spans="1:8" ht="15.75" customHeight="1">
      <c r="A7" s="8">
        <v>4</v>
      </c>
      <c r="B7" s="10" t="s">
        <v>14</v>
      </c>
      <c r="C7" s="22"/>
      <c r="D7" s="10"/>
      <c r="E7" s="10"/>
      <c r="F7" s="10"/>
      <c r="G7" s="13">
        <v>0</v>
      </c>
      <c r="H7" s="14"/>
    </row>
    <row r="8" spans="1:8" ht="15.75" customHeight="1">
      <c r="A8" s="8">
        <v>5</v>
      </c>
      <c r="B8" s="10" t="s">
        <v>15</v>
      </c>
      <c r="C8" s="20">
        <v>1.5</v>
      </c>
      <c r="D8" s="20">
        <v>0.5</v>
      </c>
      <c r="E8" s="20">
        <v>1.5</v>
      </c>
      <c r="F8" s="20">
        <v>3.3</v>
      </c>
      <c r="G8" s="13">
        <v>6.8</v>
      </c>
      <c r="H8" s="14"/>
    </row>
    <row r="9" spans="1:8" ht="15.75" customHeight="1">
      <c r="A9" s="8">
        <v>6</v>
      </c>
      <c r="B9" s="10" t="s">
        <v>16</v>
      </c>
      <c r="C9" s="20">
        <v>0.5</v>
      </c>
      <c r="D9" s="10"/>
      <c r="E9" s="23"/>
      <c r="F9" s="21">
        <v>6</v>
      </c>
      <c r="G9" s="13">
        <v>6.5</v>
      </c>
      <c r="H9" s="14"/>
    </row>
    <row r="10" spans="1:8" ht="15.75" customHeight="1">
      <c r="A10" s="8">
        <v>7</v>
      </c>
      <c r="B10" s="10" t="s">
        <v>17</v>
      </c>
      <c r="C10" s="22"/>
      <c r="D10" s="10"/>
      <c r="E10" s="10"/>
      <c r="F10" s="10"/>
      <c r="G10" s="13">
        <v>0</v>
      </c>
      <c r="H10" s="14"/>
    </row>
    <row r="11" spans="1:8" ht="15.75" customHeight="1">
      <c r="A11" s="24">
        <v>8</v>
      </c>
      <c r="B11" s="10" t="s">
        <v>18</v>
      </c>
      <c r="C11" s="22"/>
      <c r="D11" s="10"/>
      <c r="E11" s="10"/>
      <c r="F11" s="10"/>
      <c r="G11" s="13">
        <v>0</v>
      </c>
      <c r="H11" s="14"/>
    </row>
    <row r="12" spans="1:8" ht="15.75" customHeight="1">
      <c r="A12" s="24">
        <v>9</v>
      </c>
      <c r="B12" s="10" t="s">
        <v>19</v>
      </c>
      <c r="C12" s="22"/>
      <c r="D12" s="10"/>
      <c r="E12" s="10"/>
      <c r="F12" s="25">
        <v>6</v>
      </c>
      <c r="G12" s="13">
        <v>6</v>
      </c>
      <c r="H12" s="14"/>
    </row>
    <row r="13" spans="1:8" ht="15.75" customHeight="1">
      <c r="A13" s="24">
        <v>10</v>
      </c>
      <c r="B13" s="10" t="s">
        <v>20</v>
      </c>
      <c r="C13" s="22"/>
      <c r="D13" s="10"/>
      <c r="E13" s="25">
        <v>1</v>
      </c>
      <c r="F13" s="25">
        <v>2.9</v>
      </c>
      <c r="G13" s="13">
        <v>3.9</v>
      </c>
      <c r="H13" s="14"/>
    </row>
    <row r="14" spans="1:8" ht="15.75" customHeight="1">
      <c r="A14" s="24">
        <v>11</v>
      </c>
      <c r="B14" s="10" t="s">
        <v>21</v>
      </c>
      <c r="C14" s="22"/>
      <c r="D14" s="10"/>
      <c r="E14" s="10"/>
      <c r="F14" s="10"/>
      <c r="G14" s="13">
        <v>0</v>
      </c>
      <c r="H14" s="14"/>
    </row>
    <row r="15" spans="1:8" ht="15.75" customHeight="1">
      <c r="A15" s="24">
        <v>12</v>
      </c>
      <c r="B15" s="10" t="s">
        <v>22</v>
      </c>
      <c r="C15" s="22"/>
      <c r="D15" s="23"/>
      <c r="E15" s="23"/>
      <c r="F15" s="23"/>
      <c r="G15" s="13">
        <v>0</v>
      </c>
      <c r="H15" s="14"/>
    </row>
    <row r="16" spans="1:8" ht="15.75" customHeight="1">
      <c r="A16" s="24">
        <v>13</v>
      </c>
      <c r="B16" s="10" t="s">
        <v>23</v>
      </c>
      <c r="C16" s="22"/>
      <c r="D16" s="10"/>
      <c r="E16" s="23"/>
      <c r="F16" s="23"/>
      <c r="G16" s="13">
        <v>0</v>
      </c>
      <c r="H16" s="14"/>
    </row>
    <row r="17" spans="1:8" ht="15.75" customHeight="1">
      <c r="A17" s="24">
        <v>14</v>
      </c>
      <c r="B17" s="23" t="s">
        <v>24</v>
      </c>
      <c r="C17" s="22"/>
      <c r="D17" s="10"/>
      <c r="E17" s="10"/>
      <c r="F17" s="10"/>
      <c r="G17" s="13">
        <v>0</v>
      </c>
      <c r="H17" s="14"/>
    </row>
    <row r="18" spans="1:8" ht="15.75" customHeight="1">
      <c r="A18" s="8">
        <v>15</v>
      </c>
      <c r="B18" s="10" t="s">
        <v>25</v>
      </c>
      <c r="C18" s="22"/>
      <c r="D18" s="10"/>
      <c r="E18" s="10"/>
      <c r="F18" s="10"/>
      <c r="G18" s="13">
        <v>0</v>
      </c>
      <c r="H18" s="14"/>
    </row>
    <row r="19" spans="1:8" ht="15.75" customHeight="1">
      <c r="A19" s="8">
        <v>16</v>
      </c>
      <c r="B19" s="10" t="s">
        <v>26</v>
      </c>
      <c r="C19" s="20">
        <v>0.5</v>
      </c>
      <c r="D19" s="25">
        <v>1.5</v>
      </c>
      <c r="E19" s="25">
        <v>4</v>
      </c>
      <c r="F19" s="25">
        <v>1</v>
      </c>
      <c r="G19" s="13">
        <v>7</v>
      </c>
      <c r="H19" s="14"/>
    </row>
    <row r="20" spans="1:8" ht="15.75" customHeight="1">
      <c r="A20" s="26">
        <v>17</v>
      </c>
      <c r="B20" s="27" t="s">
        <v>27</v>
      </c>
      <c r="C20" s="20">
        <v>0.5</v>
      </c>
      <c r="D20" s="28"/>
      <c r="E20" s="29"/>
      <c r="F20" s="21">
        <v>10</v>
      </c>
      <c r="G20" s="30">
        <v>10.5</v>
      </c>
      <c r="H20" s="31"/>
    </row>
    <row r="21" spans="1:8" ht="15.75" customHeight="1">
      <c r="A21" s="32"/>
      <c r="B21" s="33"/>
      <c r="C21" s="34"/>
      <c r="D21" s="32"/>
      <c r="E21" s="35"/>
      <c r="F21" s="35"/>
      <c r="G21" s="36"/>
      <c r="H21" s="37"/>
    </row>
    <row r="22" spans="1:8" ht="15.75" customHeight="1">
      <c r="A22" s="38"/>
      <c r="B22" s="53" t="s">
        <v>28</v>
      </c>
      <c r="C22" s="49"/>
      <c r="D22" s="49"/>
      <c r="G22" s="39"/>
      <c r="H22" s="39"/>
    </row>
    <row r="23" spans="1:8" ht="15.75" customHeight="1">
      <c r="A23" s="38"/>
      <c r="B23" s="40"/>
      <c r="C23" s="40"/>
      <c r="D23" s="40"/>
    </row>
    <row r="24" spans="1:8" ht="15.75" customHeight="1">
      <c r="A24" s="38"/>
      <c r="B24" s="53" t="s">
        <v>29</v>
      </c>
      <c r="C24" s="49"/>
      <c r="D24" s="49"/>
      <c r="G24" s="39"/>
      <c r="H24" s="39"/>
    </row>
    <row r="25" spans="1:8" ht="15.75" customHeight="1">
      <c r="A25" s="38"/>
      <c r="B25" s="40"/>
      <c r="C25" s="40"/>
      <c r="D25" s="40"/>
    </row>
    <row r="26" spans="1:8" ht="17.25" customHeight="1">
      <c r="A26" s="41"/>
      <c r="B26" s="42" t="s">
        <v>30</v>
      </c>
      <c r="C26" s="43"/>
      <c r="D26" s="43"/>
      <c r="G26" s="44"/>
      <c r="H26" s="44"/>
    </row>
    <row r="27" spans="1:8" ht="15.75" customHeight="1">
      <c r="A27" s="41"/>
      <c r="B27" s="44"/>
      <c r="C27" s="44"/>
      <c r="D27" s="44"/>
      <c r="G27" s="37"/>
      <c r="H27" s="37"/>
    </row>
    <row r="28" spans="1:8" ht="15.75" customHeight="1">
      <c r="A28" s="41"/>
    </row>
    <row r="29" spans="1:8" ht="15.75" customHeight="1">
      <c r="A29" s="41"/>
      <c r="B29" s="44"/>
      <c r="C29" s="44"/>
      <c r="D29" s="44"/>
      <c r="G29" s="44"/>
      <c r="H29" s="44"/>
    </row>
    <row r="30" spans="1:8" ht="15.75" customHeight="1">
      <c r="A30" s="41"/>
    </row>
    <row r="31" spans="1:8" ht="15.75" customHeight="1">
      <c r="A31" s="41"/>
      <c r="B31" s="44"/>
      <c r="C31" s="44"/>
      <c r="D31" s="44"/>
      <c r="G31" s="44"/>
      <c r="H31" s="44"/>
    </row>
    <row r="32" spans="1:8" ht="15.75" customHeight="1"/>
    <row r="33" spans="2:8" ht="15.75" customHeight="1">
      <c r="B33" s="44"/>
      <c r="C33" s="44"/>
      <c r="D33" s="44"/>
      <c r="G33" s="44"/>
      <c r="H33" s="44"/>
    </row>
    <row r="34" spans="2:8" ht="15.75" customHeight="1"/>
    <row r="35" spans="2:8" ht="15.75" customHeight="1">
      <c r="B35" s="44"/>
      <c r="C35" s="44"/>
      <c r="D35" s="44"/>
      <c r="G35" s="44"/>
      <c r="H35" s="44"/>
    </row>
    <row r="36" spans="2:8" ht="15.75" customHeight="1"/>
    <row r="37" spans="2:8" ht="15.75" customHeight="1">
      <c r="B37" s="44"/>
      <c r="C37" s="44"/>
      <c r="D37" s="45"/>
      <c r="G37" s="44"/>
      <c r="H37" s="44"/>
    </row>
    <row r="38" spans="2:8" ht="15.75" customHeight="1"/>
    <row r="39" spans="2:8" ht="15.75" customHeight="1"/>
    <row r="40" spans="2:8" ht="15.75" customHeight="1"/>
    <row r="41" spans="2:8" ht="15.75" customHeight="1"/>
    <row r="42" spans="2:8" ht="15.75" customHeight="1"/>
    <row r="43" spans="2:8" ht="15.75" customHeight="1"/>
    <row r="44" spans="2:8" ht="15.75" customHeight="1"/>
    <row r="45" spans="2:8" ht="15.75" customHeight="1"/>
    <row r="46" spans="2:8" ht="15.75" customHeight="1"/>
    <row r="47" spans="2:8" ht="15.75" customHeight="1"/>
    <row r="48" spans="2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4">
    <mergeCell ref="A1:H1"/>
    <mergeCell ref="C2:F2"/>
    <mergeCell ref="B22:D22"/>
    <mergeCell ref="B24:D24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9"/>
  <sheetViews>
    <sheetView workbookViewId="0">
      <selection activeCell="L10" sqref="L10"/>
    </sheetView>
  </sheetViews>
  <sheetFormatPr defaultColWidth="11.25" defaultRowHeight="15.75"/>
  <cols>
    <col min="1" max="1" width="5.25" style="46" customWidth="1"/>
    <col min="2" max="2" width="26.25" style="46" customWidth="1"/>
    <col min="3" max="7" width="8.25" style="46" customWidth="1"/>
    <col min="8" max="8" width="15" style="46" customWidth="1"/>
    <col min="9" max="27" width="8.25" style="46" customWidth="1"/>
    <col min="28" max="16384" width="11.25" style="46"/>
  </cols>
  <sheetData>
    <row r="1" spans="1:8" ht="22.5" customHeight="1">
      <c r="A1" s="74" t="s">
        <v>49</v>
      </c>
      <c r="B1" s="49"/>
      <c r="C1" s="49"/>
      <c r="D1" s="49"/>
      <c r="E1" s="49"/>
      <c r="F1" s="49"/>
      <c r="G1" s="49"/>
      <c r="H1" s="49"/>
    </row>
    <row r="2" spans="1:8" ht="15.75" customHeight="1">
      <c r="A2" s="1" t="s">
        <v>1</v>
      </c>
      <c r="B2" s="1" t="s">
        <v>2</v>
      </c>
      <c r="C2" s="50" t="s">
        <v>3</v>
      </c>
      <c r="D2" s="51"/>
      <c r="E2" s="51"/>
      <c r="F2" s="52"/>
      <c r="G2" s="1" t="s">
        <v>4</v>
      </c>
      <c r="H2" s="1" t="s">
        <v>5</v>
      </c>
    </row>
    <row r="3" spans="1:8" ht="57" customHeight="1">
      <c r="A3" s="1">
        <v>1</v>
      </c>
      <c r="B3" s="1">
        <v>2</v>
      </c>
      <c r="C3" s="2" t="s">
        <v>6</v>
      </c>
      <c r="D3" s="3" t="s">
        <v>7</v>
      </c>
      <c r="E3" s="4" t="s">
        <v>33</v>
      </c>
      <c r="F3" s="5" t="s">
        <v>9</v>
      </c>
      <c r="G3" s="6" t="s">
        <v>10</v>
      </c>
      <c r="H3" s="7"/>
    </row>
    <row r="4" spans="1:8" ht="15.75" customHeight="1">
      <c r="A4" s="24">
        <v>1</v>
      </c>
      <c r="B4" s="75" t="s">
        <v>50</v>
      </c>
      <c r="C4" s="23"/>
      <c r="D4" s="17"/>
      <c r="E4" s="23"/>
      <c r="F4" s="23"/>
      <c r="G4" s="13">
        <f t="shared" ref="G4:G18" si="0">SUM(C4+D4+E4+F4)</f>
        <v>0</v>
      </c>
      <c r="H4" s="14"/>
    </row>
    <row r="5" spans="1:8" ht="15.75" customHeight="1">
      <c r="A5" s="24">
        <v>2</v>
      </c>
      <c r="B5" s="76" t="s">
        <v>51</v>
      </c>
      <c r="C5" s="77"/>
      <c r="D5" s="78"/>
      <c r="E5" s="25" t="s">
        <v>52</v>
      </c>
      <c r="F5" s="25" t="s">
        <v>53</v>
      </c>
      <c r="G5" s="13">
        <f t="shared" si="0"/>
        <v>2</v>
      </c>
      <c r="H5" s="14"/>
    </row>
    <row r="6" spans="1:8" ht="15.75" customHeight="1">
      <c r="A6" s="24">
        <v>3</v>
      </c>
      <c r="B6" s="76" t="s">
        <v>54</v>
      </c>
      <c r="C6" s="78" t="s">
        <v>55</v>
      </c>
      <c r="D6" s="78"/>
      <c r="E6" s="23"/>
      <c r="F6" s="25" t="s">
        <v>42</v>
      </c>
      <c r="G6" s="13">
        <f t="shared" si="0"/>
        <v>6</v>
      </c>
      <c r="H6" s="14"/>
    </row>
    <row r="7" spans="1:8" ht="15.75" customHeight="1">
      <c r="A7" s="24">
        <v>4</v>
      </c>
      <c r="B7" s="76" t="s">
        <v>56</v>
      </c>
      <c r="C7" s="78" t="s">
        <v>55</v>
      </c>
      <c r="D7" s="78">
        <v>9.5</v>
      </c>
      <c r="E7" s="22"/>
      <c r="F7" s="22"/>
      <c r="G7" s="13">
        <f t="shared" si="0"/>
        <v>10</v>
      </c>
      <c r="H7" s="14"/>
    </row>
    <row r="8" spans="1:8" ht="15.75" customHeight="1">
      <c r="A8" s="24">
        <v>5</v>
      </c>
      <c r="B8" s="79" t="s">
        <v>57</v>
      </c>
      <c r="C8" s="22"/>
      <c r="D8" s="17"/>
      <c r="E8" s="23"/>
      <c r="F8" s="23"/>
      <c r="G8" s="13">
        <f t="shared" si="0"/>
        <v>0</v>
      </c>
      <c r="H8" s="14"/>
    </row>
    <row r="9" spans="1:8" ht="15.75" customHeight="1">
      <c r="A9" s="24">
        <v>6</v>
      </c>
      <c r="B9" s="79" t="s">
        <v>58</v>
      </c>
      <c r="C9" s="22"/>
      <c r="D9" s="17"/>
      <c r="E9" s="23"/>
      <c r="F9" s="23"/>
      <c r="G9" s="13">
        <f t="shared" si="0"/>
        <v>0</v>
      </c>
      <c r="H9" s="14"/>
    </row>
    <row r="10" spans="1:8" ht="15.75" customHeight="1">
      <c r="A10" s="24">
        <v>7</v>
      </c>
      <c r="B10" s="79" t="s">
        <v>59</v>
      </c>
      <c r="C10" s="80"/>
      <c r="D10" s="17"/>
      <c r="E10" s="23"/>
      <c r="F10" s="23"/>
      <c r="G10" s="13">
        <f t="shared" si="0"/>
        <v>0</v>
      </c>
      <c r="H10" s="14"/>
    </row>
    <row r="11" spans="1:8" ht="15.75" customHeight="1">
      <c r="A11" s="24">
        <v>8</v>
      </c>
      <c r="B11" s="79" t="s">
        <v>60</v>
      </c>
      <c r="C11" s="22"/>
      <c r="D11" s="17"/>
      <c r="E11" s="23"/>
      <c r="F11" s="23"/>
      <c r="G11" s="13">
        <f t="shared" si="0"/>
        <v>0</v>
      </c>
      <c r="H11" s="14"/>
    </row>
    <row r="12" spans="1:8" ht="15.75" customHeight="1">
      <c r="A12" s="24">
        <v>9</v>
      </c>
      <c r="B12" s="79" t="s">
        <v>61</v>
      </c>
      <c r="C12" s="22"/>
      <c r="D12" s="17"/>
      <c r="E12" s="23"/>
      <c r="F12" s="23"/>
      <c r="G12" s="13">
        <f t="shared" si="0"/>
        <v>0</v>
      </c>
      <c r="H12" s="14"/>
    </row>
    <row r="13" spans="1:8" ht="15.75" customHeight="1">
      <c r="A13" s="24">
        <v>10</v>
      </c>
      <c r="B13" s="76" t="s">
        <v>62</v>
      </c>
      <c r="C13" s="77"/>
      <c r="D13" s="17"/>
      <c r="E13" s="23"/>
      <c r="F13" s="25" t="s">
        <v>63</v>
      </c>
      <c r="G13" s="13">
        <f t="shared" si="0"/>
        <v>4</v>
      </c>
      <c r="H13" s="14"/>
    </row>
    <row r="14" spans="1:8" ht="15.75" customHeight="1">
      <c r="A14" s="24">
        <v>11</v>
      </c>
      <c r="B14" s="79" t="s">
        <v>64</v>
      </c>
      <c r="C14" s="22"/>
      <c r="D14" s="17"/>
      <c r="E14" s="23"/>
      <c r="F14" s="23"/>
      <c r="G14" s="13">
        <f t="shared" si="0"/>
        <v>0</v>
      </c>
      <c r="H14" s="14"/>
    </row>
    <row r="15" spans="1:8" ht="15.75" customHeight="1">
      <c r="A15" s="24">
        <v>12</v>
      </c>
      <c r="B15" s="79" t="s">
        <v>65</v>
      </c>
      <c r="C15" s="22"/>
      <c r="D15" s="17"/>
      <c r="E15" s="25" t="s">
        <v>66</v>
      </c>
      <c r="F15" s="23"/>
      <c r="G15" s="13">
        <f t="shared" si="0"/>
        <v>0.3</v>
      </c>
      <c r="H15" s="14"/>
    </row>
    <row r="16" spans="1:8" ht="15.75" customHeight="1">
      <c r="A16" s="24">
        <v>13</v>
      </c>
      <c r="B16" s="79" t="s">
        <v>67</v>
      </c>
      <c r="C16" s="77"/>
      <c r="D16" s="17"/>
      <c r="E16" s="23"/>
      <c r="F16" s="23"/>
      <c r="G16" s="13">
        <f t="shared" si="0"/>
        <v>0</v>
      </c>
      <c r="H16" s="14"/>
    </row>
    <row r="17" spans="1:8" ht="15.75" customHeight="1">
      <c r="A17" s="24">
        <v>14</v>
      </c>
      <c r="B17" s="79" t="s">
        <v>68</v>
      </c>
      <c r="C17" s="80"/>
      <c r="D17" s="17"/>
      <c r="E17" s="23"/>
      <c r="F17" s="23"/>
      <c r="G17" s="13">
        <f t="shared" si="0"/>
        <v>0</v>
      </c>
      <c r="H17" s="14"/>
    </row>
    <row r="18" spans="1:8" ht="15.75" customHeight="1">
      <c r="A18" s="26">
        <v>15</v>
      </c>
      <c r="B18" s="79" t="s">
        <v>69</v>
      </c>
      <c r="C18" s="22"/>
      <c r="D18" s="28"/>
      <c r="E18" s="23"/>
      <c r="F18" s="23"/>
      <c r="G18" s="13">
        <f t="shared" si="0"/>
        <v>0</v>
      </c>
      <c r="H18" s="31"/>
    </row>
    <row r="19" spans="1:8" ht="15.75" customHeight="1">
      <c r="A19" s="66"/>
      <c r="B19" s="67"/>
      <c r="C19" s="68"/>
      <c r="D19" s="66"/>
      <c r="E19" s="66"/>
      <c r="F19" s="66"/>
      <c r="G19" s="36"/>
      <c r="H19" s="69"/>
    </row>
    <row r="20" spans="1:8" ht="15.75" customHeight="1">
      <c r="A20" s="41"/>
      <c r="B20" s="53" t="s">
        <v>70</v>
      </c>
      <c r="C20" s="49"/>
      <c r="D20" s="49"/>
      <c r="E20" s="43"/>
      <c r="F20" s="43"/>
      <c r="G20" s="45"/>
      <c r="H20" s="45"/>
    </row>
    <row r="21" spans="1:8" ht="15.75" customHeight="1">
      <c r="A21" s="41"/>
      <c r="B21" s="43"/>
      <c r="C21" s="43"/>
      <c r="D21" s="43"/>
      <c r="E21" s="43"/>
      <c r="F21" s="43"/>
      <c r="G21" s="43"/>
      <c r="H21" s="43"/>
    </row>
    <row r="22" spans="1:8" ht="15.75" customHeight="1">
      <c r="A22" s="41"/>
      <c r="B22" s="53" t="s">
        <v>71</v>
      </c>
      <c r="C22" s="49"/>
      <c r="D22" s="49"/>
      <c r="E22" s="43"/>
      <c r="F22" s="43"/>
      <c r="G22" s="45"/>
      <c r="H22" s="45"/>
    </row>
    <row r="23" spans="1:8" ht="15.75" customHeight="1">
      <c r="A23" s="41"/>
      <c r="B23" s="43"/>
      <c r="C23" s="43"/>
      <c r="D23" s="43"/>
      <c r="E23" s="43"/>
      <c r="F23" s="43"/>
      <c r="G23" s="43"/>
      <c r="H23" s="43"/>
    </row>
    <row r="24" spans="1:8" ht="15.75" customHeight="1">
      <c r="A24" s="41"/>
      <c r="B24" s="47" t="s">
        <v>30</v>
      </c>
      <c r="C24" s="43"/>
      <c r="D24" s="43"/>
      <c r="E24" s="43"/>
      <c r="F24" s="43"/>
      <c r="G24" s="45"/>
      <c r="H24" s="45"/>
    </row>
    <row r="25" spans="1:8" ht="15.75" customHeight="1">
      <c r="A25" s="41"/>
      <c r="B25" s="43"/>
      <c r="C25" s="81"/>
      <c r="D25" s="43"/>
      <c r="E25" s="43"/>
      <c r="F25" s="43"/>
      <c r="G25" s="81"/>
      <c r="H25" s="43"/>
    </row>
    <row r="26" spans="1:8" ht="15.75" customHeight="1">
      <c r="A26" s="41"/>
      <c r="B26" s="58"/>
      <c r="C26" s="70"/>
      <c r="D26" s="41"/>
      <c r="E26" s="41"/>
      <c r="F26" s="41"/>
      <c r="G26" s="71"/>
      <c r="H26" s="59"/>
    </row>
    <row r="27" spans="1:8" ht="15.75" customHeight="1">
      <c r="A27" s="41"/>
      <c r="B27" s="60"/>
      <c r="C27" s="73"/>
      <c r="D27" s="41"/>
      <c r="E27" s="41"/>
      <c r="F27" s="41"/>
      <c r="G27" s="71"/>
      <c r="H27" s="59"/>
    </row>
    <row r="28" spans="1:8" ht="15.75" customHeight="1">
      <c r="A28" s="41"/>
      <c r="B28" s="61"/>
      <c r="C28" s="73"/>
      <c r="D28" s="41"/>
      <c r="E28" s="41"/>
      <c r="F28" s="41"/>
      <c r="G28" s="71"/>
      <c r="H28" s="59"/>
    </row>
    <row r="29" spans="1:8" ht="15.75" customHeight="1"/>
    <row r="30" spans="1:8" ht="15.75" customHeight="1">
      <c r="B30" s="44"/>
      <c r="C30" s="44"/>
      <c r="D30" s="44"/>
      <c r="G30" s="44"/>
      <c r="H30" s="44"/>
    </row>
    <row r="31" spans="1:8" ht="15.75" customHeight="1"/>
    <row r="32" spans="1:8" ht="15.75" customHeight="1">
      <c r="B32" s="44"/>
      <c r="C32" s="44"/>
      <c r="D32" s="44"/>
      <c r="G32" s="44"/>
      <c r="H32" s="44"/>
    </row>
    <row r="33" spans="2:8" ht="15.75" customHeight="1"/>
    <row r="34" spans="2:8" ht="15.75" customHeight="1">
      <c r="B34" s="44"/>
      <c r="C34" s="44"/>
      <c r="D34" s="44"/>
      <c r="G34" s="44"/>
      <c r="H34" s="44"/>
    </row>
    <row r="35" spans="2:8" ht="15.75" customHeight="1"/>
    <row r="36" spans="2:8" ht="15.75" customHeight="1"/>
    <row r="37" spans="2:8" ht="15.75" customHeight="1"/>
    <row r="38" spans="2:8" ht="15.75" customHeight="1"/>
    <row r="39" spans="2:8" ht="15.75" customHeight="1"/>
    <row r="40" spans="2:8" ht="15.75" customHeight="1"/>
    <row r="41" spans="2:8" ht="15.75" customHeight="1"/>
    <row r="42" spans="2:8" ht="15.75" customHeight="1"/>
    <row r="43" spans="2:8" ht="15.75" customHeight="1"/>
    <row r="44" spans="2:8" ht="15.75" customHeight="1"/>
    <row r="45" spans="2:8" ht="15.75" customHeight="1"/>
    <row r="46" spans="2:8" ht="15.75" customHeight="1"/>
    <row r="47" spans="2:8" ht="15.75" customHeight="1"/>
    <row r="48" spans="2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4">
    <mergeCell ref="A1:H1"/>
    <mergeCell ref="C2:F2"/>
    <mergeCell ref="B20:D20"/>
    <mergeCell ref="B22:D2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>
      <selection activeCell="K9" sqref="K9"/>
    </sheetView>
  </sheetViews>
  <sheetFormatPr defaultColWidth="11.25" defaultRowHeight="15.75"/>
  <cols>
    <col min="1" max="1" width="4.75" style="46" customWidth="1"/>
    <col min="2" max="2" width="31.25" style="46" customWidth="1"/>
    <col min="3" max="7" width="8.25" style="46" customWidth="1"/>
    <col min="8" max="8" width="15" style="46" customWidth="1"/>
    <col min="9" max="27" width="8.25" style="46" customWidth="1"/>
    <col min="28" max="16384" width="11.25" style="46"/>
  </cols>
  <sheetData>
    <row r="1" spans="1:8" ht="24.75" customHeight="1">
      <c r="A1" s="54" t="s">
        <v>40</v>
      </c>
      <c r="B1" s="49"/>
      <c r="C1" s="49"/>
      <c r="D1" s="49"/>
      <c r="E1" s="49"/>
      <c r="F1" s="49"/>
      <c r="G1" s="49"/>
      <c r="H1" s="49"/>
    </row>
    <row r="2" spans="1:8" ht="15.75" customHeight="1">
      <c r="A2" s="1" t="s">
        <v>1</v>
      </c>
      <c r="B2" s="1" t="s">
        <v>2</v>
      </c>
      <c r="C2" s="50" t="s">
        <v>3</v>
      </c>
      <c r="D2" s="51"/>
      <c r="E2" s="51"/>
      <c r="F2" s="52"/>
      <c r="G2" s="1" t="s">
        <v>4</v>
      </c>
      <c r="H2" s="1" t="s">
        <v>5</v>
      </c>
    </row>
    <row r="3" spans="1:8" ht="61.5" customHeight="1">
      <c r="A3" s="1">
        <v>1</v>
      </c>
      <c r="B3" s="1">
        <v>2</v>
      </c>
      <c r="C3" s="2" t="s">
        <v>6</v>
      </c>
      <c r="D3" s="3" t="s">
        <v>7</v>
      </c>
      <c r="E3" s="4" t="s">
        <v>33</v>
      </c>
      <c r="F3" s="5" t="s">
        <v>9</v>
      </c>
      <c r="G3" s="6" t="s">
        <v>10</v>
      </c>
      <c r="H3" s="7"/>
    </row>
    <row r="4" spans="1:8" ht="15.75" customHeight="1">
      <c r="A4" s="24">
        <v>1</v>
      </c>
      <c r="B4" s="62" t="s">
        <v>41</v>
      </c>
      <c r="C4" s="25">
        <v>0</v>
      </c>
      <c r="D4" s="17"/>
      <c r="E4" s="23"/>
      <c r="F4" s="63" t="s">
        <v>42</v>
      </c>
      <c r="G4" s="64">
        <f t="shared" ref="G4:G8" si="0">SUM(C4+D4+E4+F4)</f>
        <v>5.5</v>
      </c>
      <c r="H4" s="14"/>
    </row>
    <row r="5" spans="1:8" ht="15.75" customHeight="1">
      <c r="A5" s="24">
        <v>2</v>
      </c>
      <c r="B5" s="62" t="s">
        <v>43</v>
      </c>
      <c r="C5" s="20">
        <v>0.5</v>
      </c>
      <c r="D5" s="17"/>
      <c r="E5" s="25">
        <v>1</v>
      </c>
      <c r="F5" s="25">
        <v>12.5</v>
      </c>
      <c r="G5" s="13">
        <f t="shared" si="0"/>
        <v>14</v>
      </c>
      <c r="H5" s="14"/>
    </row>
    <row r="6" spans="1:8" ht="15.75" customHeight="1">
      <c r="A6" s="24">
        <v>3</v>
      </c>
      <c r="B6" s="62" t="s">
        <v>44</v>
      </c>
      <c r="C6" s="20">
        <v>0</v>
      </c>
      <c r="D6" s="56"/>
      <c r="E6" s="65"/>
      <c r="F6" s="63">
        <v>3</v>
      </c>
      <c r="G6" s="13">
        <f t="shared" si="0"/>
        <v>3</v>
      </c>
      <c r="H6" s="14"/>
    </row>
    <row r="7" spans="1:8" ht="15.75" customHeight="1">
      <c r="A7" s="24">
        <v>4</v>
      </c>
      <c r="B7" s="62" t="s">
        <v>45</v>
      </c>
      <c r="C7" s="20">
        <v>0</v>
      </c>
      <c r="D7" s="56"/>
      <c r="E7" s="65"/>
      <c r="F7" s="63">
        <v>1</v>
      </c>
      <c r="G7" s="13">
        <f t="shared" si="0"/>
        <v>1</v>
      </c>
      <c r="H7" s="14"/>
    </row>
    <row r="8" spans="1:8" ht="15.75" customHeight="1">
      <c r="A8" s="26">
        <v>5</v>
      </c>
      <c r="B8" s="62" t="s">
        <v>46</v>
      </c>
      <c r="C8" s="20">
        <v>0</v>
      </c>
      <c r="D8" s="56"/>
      <c r="E8" s="23"/>
      <c r="F8" s="25">
        <v>5</v>
      </c>
      <c r="G8" s="13">
        <f t="shared" si="0"/>
        <v>5</v>
      </c>
      <c r="H8" s="14"/>
    </row>
    <row r="9" spans="1:8" ht="15.75" customHeight="1">
      <c r="A9" s="66"/>
      <c r="B9" s="67"/>
      <c r="C9" s="68"/>
      <c r="D9" s="66"/>
      <c r="E9" s="66"/>
      <c r="F9" s="36"/>
      <c r="G9" s="69"/>
    </row>
    <row r="10" spans="1:8" ht="15.75" customHeight="1">
      <c r="A10" s="41"/>
      <c r="B10" s="53" t="s">
        <v>47</v>
      </c>
      <c r="C10" s="49"/>
      <c r="D10" s="49"/>
      <c r="E10" s="43"/>
      <c r="F10" s="43"/>
      <c r="G10" s="45"/>
      <c r="H10" s="45"/>
    </row>
    <row r="11" spans="1:8" ht="15.75" customHeight="1">
      <c r="A11" s="41"/>
      <c r="B11" s="43"/>
      <c r="C11" s="43"/>
      <c r="D11" s="43"/>
      <c r="E11" s="43"/>
      <c r="F11" s="43"/>
      <c r="G11" s="43"/>
      <c r="H11" s="43"/>
    </row>
    <row r="12" spans="1:8" ht="15.75" customHeight="1">
      <c r="A12" s="41"/>
      <c r="B12" s="53" t="s">
        <v>48</v>
      </c>
      <c r="C12" s="49"/>
      <c r="D12" s="49"/>
      <c r="E12" s="43"/>
      <c r="F12" s="43"/>
      <c r="G12" s="45"/>
      <c r="H12" s="45"/>
    </row>
    <row r="13" spans="1:8" ht="15.75" customHeight="1">
      <c r="A13" s="41"/>
      <c r="B13" s="43"/>
      <c r="C13" s="43"/>
      <c r="D13" s="43"/>
      <c r="E13" s="43"/>
      <c r="F13" s="43"/>
      <c r="G13" s="43"/>
      <c r="H13" s="43"/>
    </row>
    <row r="14" spans="1:8" ht="15.75" customHeight="1">
      <c r="A14" s="41"/>
      <c r="B14" s="47" t="s">
        <v>30</v>
      </c>
      <c r="C14" s="43"/>
      <c r="D14" s="43"/>
      <c r="E14" s="43"/>
      <c r="F14" s="43"/>
      <c r="G14" s="45"/>
      <c r="H14" s="45"/>
    </row>
    <row r="15" spans="1:8" ht="15.75" customHeight="1">
      <c r="A15" s="41"/>
      <c r="B15" s="43"/>
      <c r="C15" s="43"/>
      <c r="D15" s="43"/>
      <c r="E15" s="43"/>
      <c r="F15" s="43"/>
      <c r="G15" s="43"/>
      <c r="H15" s="43"/>
    </row>
    <row r="16" spans="1:8" ht="15.75" customHeight="1">
      <c r="A16" s="41"/>
    </row>
    <row r="17" spans="1:8" ht="15.75" customHeight="1">
      <c r="A17" s="41"/>
      <c r="B17" s="44"/>
      <c r="C17" s="44"/>
      <c r="D17" s="44"/>
      <c r="G17" s="44"/>
      <c r="H17" s="44"/>
    </row>
    <row r="18" spans="1:8" ht="15.75" customHeight="1">
      <c r="A18" s="41"/>
    </row>
    <row r="19" spans="1:8" ht="15.75" customHeight="1">
      <c r="A19" s="41"/>
      <c r="B19" s="44"/>
      <c r="C19" s="44"/>
      <c r="D19" s="44"/>
      <c r="G19" s="44"/>
      <c r="H19" s="44"/>
    </row>
    <row r="20" spans="1:8" ht="15.75" customHeight="1">
      <c r="A20" s="41"/>
      <c r="B20" s="58"/>
      <c r="C20" s="70"/>
      <c r="D20" s="41"/>
      <c r="E20" s="41"/>
      <c r="F20" s="41"/>
      <c r="G20" s="71"/>
      <c r="H20" s="59"/>
    </row>
    <row r="21" spans="1:8" ht="15.75" customHeight="1">
      <c r="A21" s="41"/>
      <c r="B21" s="58"/>
      <c r="C21" s="70"/>
      <c r="D21" s="41"/>
      <c r="E21" s="41"/>
      <c r="F21" s="41"/>
      <c r="G21" s="71"/>
      <c r="H21" s="59"/>
    </row>
    <row r="22" spans="1:8" ht="15.75" customHeight="1">
      <c r="A22" s="41"/>
      <c r="B22" s="58"/>
      <c r="C22" s="72"/>
      <c r="D22" s="41"/>
      <c r="E22" s="41"/>
      <c r="F22" s="41"/>
      <c r="G22" s="71"/>
      <c r="H22" s="59"/>
    </row>
    <row r="23" spans="1:8" ht="15.75" customHeight="1">
      <c r="A23" s="41"/>
      <c r="B23" s="58"/>
      <c r="C23" s="72"/>
      <c r="D23" s="41"/>
      <c r="E23" s="41"/>
      <c r="F23" s="41"/>
      <c r="G23" s="71"/>
      <c r="H23" s="59"/>
    </row>
    <row r="24" spans="1:8" ht="15.75" customHeight="1">
      <c r="A24" s="41"/>
      <c r="B24" s="58"/>
      <c r="C24" s="70"/>
      <c r="D24" s="41"/>
      <c r="E24" s="41"/>
      <c r="F24" s="41"/>
      <c r="G24" s="71"/>
      <c r="H24" s="59"/>
    </row>
    <row r="25" spans="1:8" ht="15.75" customHeight="1">
      <c r="A25" s="41"/>
      <c r="B25" s="58"/>
      <c r="C25" s="70"/>
      <c r="D25" s="41"/>
      <c r="E25" s="41"/>
      <c r="F25" s="41"/>
      <c r="G25" s="71"/>
      <c r="H25" s="59"/>
    </row>
    <row r="26" spans="1:8" ht="15.75" customHeight="1">
      <c r="A26" s="41"/>
      <c r="B26" s="58"/>
      <c r="C26" s="70"/>
      <c r="D26" s="41"/>
      <c r="E26" s="41"/>
      <c r="F26" s="41"/>
      <c r="G26" s="71"/>
      <c r="H26" s="59"/>
    </row>
    <row r="27" spans="1:8" ht="15.75" customHeight="1">
      <c r="A27" s="41"/>
      <c r="B27" s="58"/>
      <c r="C27" s="70"/>
      <c r="D27" s="41"/>
      <c r="E27" s="41"/>
      <c r="F27" s="41"/>
      <c r="G27" s="71"/>
      <c r="H27" s="59"/>
    </row>
    <row r="28" spans="1:8" ht="15.75" customHeight="1">
      <c r="A28" s="41"/>
      <c r="B28" s="60"/>
      <c r="C28" s="73"/>
      <c r="D28" s="41"/>
      <c r="E28" s="41"/>
      <c r="F28" s="41"/>
      <c r="G28" s="71"/>
      <c r="H28" s="59"/>
    </row>
    <row r="29" spans="1:8" ht="15.75" customHeight="1">
      <c r="A29" s="41"/>
      <c r="B29" s="61"/>
      <c r="C29" s="73"/>
      <c r="D29" s="41"/>
      <c r="E29" s="41"/>
      <c r="F29" s="41"/>
      <c r="G29" s="71"/>
      <c r="H29" s="59"/>
    </row>
    <row r="30" spans="1:8" ht="15.75" customHeight="1"/>
    <row r="31" spans="1:8" ht="15.75" customHeight="1">
      <c r="B31" s="45"/>
      <c r="C31" s="39"/>
      <c r="D31" s="39"/>
      <c r="G31" s="39"/>
    </row>
    <row r="32" spans="1:8" ht="15.75" customHeight="1"/>
    <row r="33" spans="2:8" ht="15.75" customHeight="1">
      <c r="B33" s="39"/>
      <c r="C33" s="39"/>
      <c r="D33" s="39"/>
      <c r="G33" s="39"/>
      <c r="H33" s="39"/>
    </row>
    <row r="34" spans="2:8" ht="15.75" customHeight="1"/>
    <row r="35" spans="2:8" ht="15.75" customHeight="1">
      <c r="B35" s="39"/>
      <c r="C35" s="39"/>
      <c r="D35" s="39"/>
      <c r="G35" s="39"/>
      <c r="H35" s="39"/>
    </row>
    <row r="36" spans="2:8" ht="15.75" customHeight="1">
      <c r="D36" s="39"/>
    </row>
    <row r="37" spans="2:8" ht="15.75" customHeight="1"/>
    <row r="38" spans="2:8" ht="15.75" customHeight="1"/>
    <row r="39" spans="2:8" ht="15.75" customHeight="1"/>
    <row r="40" spans="2:8" ht="15.75" customHeight="1"/>
    <row r="41" spans="2:8" ht="15.75" customHeight="1"/>
    <row r="42" spans="2:8" ht="15.75" customHeight="1"/>
    <row r="43" spans="2:8" ht="15.75" customHeight="1"/>
    <row r="44" spans="2:8" ht="15.75" customHeight="1"/>
    <row r="45" spans="2:8" ht="15.75" customHeight="1"/>
    <row r="46" spans="2:8" ht="15.75" customHeight="1"/>
    <row r="47" spans="2:8" ht="15.75" customHeight="1"/>
    <row r="48" spans="2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H1"/>
    <mergeCell ref="C2:F2"/>
    <mergeCell ref="B10:D10"/>
    <mergeCell ref="B12:D1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1"/>
  <sheetViews>
    <sheetView workbookViewId="0">
      <selection activeCell="L11" sqref="L11"/>
    </sheetView>
  </sheetViews>
  <sheetFormatPr defaultColWidth="11.25" defaultRowHeight="15.75"/>
  <cols>
    <col min="1" max="1" width="4.25" style="46" customWidth="1"/>
    <col min="2" max="2" width="28.625" style="46" customWidth="1"/>
    <col min="3" max="7" width="8.25" style="46" customWidth="1"/>
    <col min="8" max="8" width="15.125" style="46" customWidth="1"/>
    <col min="9" max="27" width="8.25" style="46" customWidth="1"/>
    <col min="28" max="16384" width="11.25" style="46"/>
  </cols>
  <sheetData>
    <row r="1" spans="1:9" ht="18" customHeight="1">
      <c r="A1" s="54" t="s">
        <v>31</v>
      </c>
      <c r="B1" s="49"/>
      <c r="C1" s="49"/>
      <c r="D1" s="49"/>
      <c r="E1" s="49"/>
      <c r="F1" s="49"/>
      <c r="G1" s="49"/>
      <c r="H1" s="49"/>
      <c r="I1" s="49"/>
    </row>
    <row r="2" spans="1:9" ht="15.75" customHeight="1">
      <c r="A2" s="1" t="s">
        <v>1</v>
      </c>
      <c r="B2" s="1" t="s">
        <v>2</v>
      </c>
      <c r="C2" s="50" t="s">
        <v>32</v>
      </c>
      <c r="D2" s="51"/>
      <c r="E2" s="51"/>
      <c r="F2" s="52"/>
      <c r="G2" s="1" t="s">
        <v>4</v>
      </c>
      <c r="H2" s="1" t="s">
        <v>5</v>
      </c>
    </row>
    <row r="3" spans="1:9" ht="66" customHeight="1">
      <c r="A3" s="1">
        <v>1</v>
      </c>
      <c r="B3" s="1">
        <v>2</v>
      </c>
      <c r="C3" s="55" t="s">
        <v>6</v>
      </c>
      <c r="D3" s="3" t="s">
        <v>7</v>
      </c>
      <c r="E3" s="4" t="s">
        <v>33</v>
      </c>
      <c r="F3" s="5" t="s">
        <v>9</v>
      </c>
      <c r="G3" s="6" t="s">
        <v>10</v>
      </c>
      <c r="H3" s="7"/>
    </row>
    <row r="4" spans="1:9" ht="15.75" customHeight="1">
      <c r="A4" s="56">
        <v>1</v>
      </c>
      <c r="B4" s="57" t="s">
        <v>34</v>
      </c>
      <c r="C4" s="56"/>
      <c r="D4" s="56"/>
      <c r="E4" s="56"/>
      <c r="F4" s="56">
        <v>10</v>
      </c>
      <c r="G4" s="13">
        <f t="shared" ref="G4:G5" si="0">SUM(C4+F4)</f>
        <v>10</v>
      </c>
      <c r="H4" s="14"/>
    </row>
    <row r="5" spans="1:9" ht="15.75" customHeight="1">
      <c r="A5" s="56">
        <v>2</v>
      </c>
      <c r="B5" s="57" t="s">
        <v>35</v>
      </c>
      <c r="C5" s="56"/>
      <c r="D5" s="56"/>
      <c r="E5" s="56"/>
      <c r="F5" s="56">
        <v>10</v>
      </c>
      <c r="G5" s="13">
        <f t="shared" si="0"/>
        <v>10</v>
      </c>
      <c r="H5" s="14"/>
    </row>
    <row r="6" spans="1:9" ht="15.75" customHeight="1">
      <c r="A6" s="56">
        <v>3</v>
      </c>
      <c r="B6" s="57" t="s">
        <v>36</v>
      </c>
      <c r="C6" s="56"/>
      <c r="D6" s="56"/>
      <c r="E6" s="56"/>
      <c r="F6" s="56">
        <v>10</v>
      </c>
      <c r="G6" s="13">
        <v>10</v>
      </c>
      <c r="H6" s="14"/>
    </row>
    <row r="7" spans="1:9" ht="15.75" customHeight="1">
      <c r="A7" s="56">
        <v>4</v>
      </c>
      <c r="B7" s="57" t="s">
        <v>37</v>
      </c>
      <c r="C7" s="56"/>
      <c r="D7" s="56"/>
      <c r="E7" s="56"/>
      <c r="F7" s="56">
        <v>10</v>
      </c>
      <c r="G7" s="13">
        <f>SUM(C7+F7)</f>
        <v>10</v>
      </c>
      <c r="H7" s="14"/>
    </row>
    <row r="8" spans="1:9" ht="15.75" customHeight="1">
      <c r="A8" s="41"/>
      <c r="B8" s="58"/>
      <c r="C8" s="41"/>
      <c r="D8" s="41"/>
      <c r="E8" s="41"/>
      <c r="F8" s="41"/>
      <c r="G8" s="41"/>
      <c r="H8" s="59"/>
    </row>
    <row r="9" spans="1:9" ht="15.75" customHeight="1">
      <c r="A9" s="41"/>
      <c r="B9" s="53" t="s">
        <v>38</v>
      </c>
      <c r="C9" s="49"/>
      <c r="D9" s="49"/>
      <c r="G9" s="39"/>
      <c r="H9" s="39"/>
    </row>
    <row r="10" spans="1:9" ht="15.75" customHeight="1">
      <c r="A10" s="41"/>
      <c r="B10" s="43"/>
      <c r="C10" s="43"/>
      <c r="D10" s="43"/>
    </row>
    <row r="11" spans="1:9" ht="15.75" customHeight="1">
      <c r="A11" s="41"/>
      <c r="B11" s="53" t="s">
        <v>39</v>
      </c>
      <c r="C11" s="49"/>
      <c r="D11" s="49"/>
      <c r="G11" s="39"/>
      <c r="H11" s="39"/>
    </row>
    <row r="12" spans="1:9" ht="15.75" customHeight="1">
      <c r="A12" s="41"/>
      <c r="B12" s="43"/>
      <c r="C12" s="43"/>
      <c r="D12" s="43"/>
    </row>
    <row r="13" spans="1:9" ht="15.75" customHeight="1">
      <c r="A13" s="41"/>
      <c r="B13" s="47" t="s">
        <v>30</v>
      </c>
      <c r="C13" s="43"/>
      <c r="D13" s="43"/>
      <c r="G13" s="39"/>
      <c r="H13" s="39"/>
    </row>
    <row r="14" spans="1:9" ht="15.75" customHeight="1">
      <c r="A14" s="41"/>
      <c r="B14" s="58"/>
      <c r="C14" s="41"/>
      <c r="D14" s="41"/>
      <c r="E14" s="41"/>
      <c r="F14" s="41"/>
      <c r="G14" s="41"/>
      <c r="H14" s="59"/>
    </row>
    <row r="15" spans="1:9" ht="15.75" customHeight="1">
      <c r="A15" s="41"/>
      <c r="B15" s="58"/>
      <c r="C15" s="41"/>
      <c r="D15" s="41"/>
      <c r="E15" s="41"/>
      <c r="F15" s="41"/>
      <c r="G15" s="41"/>
      <c r="H15" s="59"/>
    </row>
    <row r="16" spans="1:9" ht="15.75" customHeight="1">
      <c r="A16" s="41"/>
      <c r="B16" s="58"/>
      <c r="C16" s="41"/>
      <c r="D16" s="41"/>
      <c r="E16" s="41"/>
      <c r="F16" s="41"/>
      <c r="G16" s="41"/>
      <c r="H16" s="59"/>
    </row>
    <row r="17" spans="1:8" ht="15.75" customHeight="1">
      <c r="A17" s="41"/>
      <c r="B17" s="58"/>
      <c r="C17" s="41"/>
      <c r="D17" s="41"/>
      <c r="E17" s="41"/>
      <c r="F17" s="41"/>
      <c r="G17" s="41"/>
      <c r="H17" s="59"/>
    </row>
    <row r="18" spans="1:8" ht="15.75" customHeight="1">
      <c r="A18" s="41"/>
      <c r="B18" s="58"/>
      <c r="C18" s="41"/>
      <c r="D18" s="41"/>
      <c r="E18" s="41"/>
      <c r="F18" s="41"/>
      <c r="G18" s="41"/>
      <c r="H18" s="59"/>
    </row>
    <row r="19" spans="1:8" ht="15.75" customHeight="1">
      <c r="A19" s="41"/>
      <c r="B19" s="58"/>
      <c r="C19" s="41"/>
      <c r="D19" s="41"/>
      <c r="E19" s="41"/>
      <c r="F19" s="41"/>
      <c r="G19" s="41"/>
      <c r="H19" s="59"/>
    </row>
    <row r="20" spans="1:8" ht="15.75" customHeight="1">
      <c r="A20" s="41"/>
      <c r="B20" s="58"/>
      <c r="C20" s="41"/>
      <c r="D20" s="41"/>
      <c r="E20" s="41"/>
      <c r="F20" s="41"/>
      <c r="G20" s="41"/>
      <c r="H20" s="59"/>
    </row>
    <row r="21" spans="1:8" ht="15.75" customHeight="1">
      <c r="A21" s="41"/>
      <c r="B21" s="58"/>
      <c r="C21" s="41"/>
      <c r="D21" s="41"/>
      <c r="E21" s="41"/>
      <c r="F21" s="41"/>
      <c r="G21" s="41"/>
      <c r="H21" s="59"/>
    </row>
    <row r="22" spans="1:8" ht="15.75" customHeight="1">
      <c r="A22" s="41"/>
      <c r="B22" s="58"/>
      <c r="C22" s="41"/>
      <c r="D22" s="41"/>
      <c r="E22" s="41"/>
      <c r="F22" s="41"/>
      <c r="G22" s="41"/>
      <c r="H22" s="59"/>
    </row>
    <row r="23" spans="1:8" ht="15.75" customHeight="1">
      <c r="A23" s="41"/>
      <c r="B23" s="58"/>
      <c r="C23" s="41"/>
      <c r="D23" s="41"/>
      <c r="E23" s="41"/>
      <c r="F23" s="41"/>
      <c r="G23" s="41"/>
      <c r="H23" s="59"/>
    </row>
    <row r="24" spans="1:8" ht="15.75" customHeight="1">
      <c r="A24" s="41"/>
      <c r="B24" s="58"/>
      <c r="C24" s="41"/>
      <c r="D24" s="41"/>
      <c r="E24" s="41"/>
      <c r="F24" s="41"/>
      <c r="G24" s="41"/>
      <c r="H24" s="59"/>
    </row>
    <row r="25" spans="1:8" ht="15.75" customHeight="1">
      <c r="A25" s="41"/>
      <c r="B25" s="58"/>
      <c r="C25" s="41"/>
      <c r="D25" s="41"/>
      <c r="E25" s="41"/>
      <c r="F25" s="41"/>
      <c r="G25" s="41"/>
      <c r="H25" s="59"/>
    </row>
    <row r="26" spans="1:8" ht="15.75" customHeight="1">
      <c r="A26" s="41"/>
      <c r="B26" s="58"/>
      <c r="C26" s="41"/>
      <c r="D26" s="41"/>
      <c r="E26" s="41"/>
      <c r="F26" s="41"/>
      <c r="G26" s="41"/>
      <c r="H26" s="59"/>
    </row>
    <row r="27" spans="1:8" ht="15.75" customHeight="1">
      <c r="A27" s="41"/>
      <c r="B27" s="58"/>
      <c r="C27" s="41"/>
      <c r="D27" s="41"/>
      <c r="E27" s="41"/>
      <c r="F27" s="41"/>
      <c r="G27" s="41"/>
      <c r="H27" s="59"/>
    </row>
    <row r="28" spans="1:8" ht="15.75" customHeight="1">
      <c r="A28" s="41"/>
      <c r="B28" s="58"/>
      <c r="C28" s="41"/>
      <c r="D28" s="41"/>
      <c r="E28" s="41"/>
      <c r="F28" s="41"/>
      <c r="G28" s="41"/>
      <c r="H28" s="59"/>
    </row>
    <row r="29" spans="1:8" ht="15.75" customHeight="1">
      <c r="A29" s="41"/>
      <c r="B29" s="60"/>
      <c r="C29" s="41"/>
      <c r="D29" s="41"/>
      <c r="E29" s="41"/>
      <c r="F29" s="41"/>
      <c r="G29" s="41"/>
      <c r="H29" s="59"/>
    </row>
    <row r="30" spans="1:8" ht="15.75" customHeight="1">
      <c r="A30" s="41"/>
      <c r="B30" s="61"/>
      <c r="C30" s="41"/>
      <c r="D30" s="41"/>
      <c r="E30" s="41"/>
      <c r="F30" s="41"/>
      <c r="G30" s="41"/>
      <c r="H30" s="59"/>
    </row>
    <row r="31" spans="1:8" ht="15.75" customHeight="1"/>
    <row r="32" spans="1:8" ht="15.75" customHeight="1">
      <c r="B32" s="44"/>
      <c r="C32" s="44"/>
      <c r="G32" s="44"/>
      <c r="H32" s="44"/>
    </row>
    <row r="33" spans="2:8" ht="15.75" customHeight="1"/>
    <row r="34" spans="2:8" ht="15.75" customHeight="1">
      <c r="B34" s="44"/>
      <c r="C34" s="44"/>
      <c r="G34" s="44"/>
      <c r="H34" s="44"/>
    </row>
    <row r="35" spans="2:8" ht="15.75" customHeight="1"/>
    <row r="36" spans="2:8" ht="15.75" customHeight="1">
      <c r="B36" s="44"/>
      <c r="C36" s="44"/>
      <c r="G36" s="44"/>
      <c r="H36" s="44"/>
    </row>
    <row r="37" spans="2:8" ht="15.75" customHeight="1"/>
    <row r="38" spans="2:8" ht="15.75" customHeight="1"/>
    <row r="39" spans="2:8" ht="15.75" customHeight="1"/>
    <row r="40" spans="2:8" ht="15.75" customHeight="1"/>
    <row r="41" spans="2:8" ht="15.75" customHeight="1"/>
    <row r="42" spans="2:8" ht="15.75" customHeight="1"/>
    <row r="43" spans="2:8" ht="15.75" customHeight="1"/>
    <row r="44" spans="2:8" ht="15.75" customHeight="1"/>
    <row r="45" spans="2:8" ht="15.75" customHeight="1"/>
    <row r="46" spans="2:8" ht="15.75" customHeight="1"/>
    <row r="47" spans="2:8" ht="15.75" customHeight="1"/>
    <row r="48" spans="2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4">
    <mergeCell ref="A1:I1"/>
    <mergeCell ref="C2:F2"/>
    <mergeCell ref="B9:D9"/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7"/>
  <sheetViews>
    <sheetView workbookViewId="0">
      <selection activeCell="J9" sqref="J9"/>
    </sheetView>
  </sheetViews>
  <sheetFormatPr defaultColWidth="11.25" defaultRowHeight="15.75"/>
  <cols>
    <col min="1" max="1" width="4.75" style="46" customWidth="1"/>
    <col min="2" max="2" width="27.75" style="46" customWidth="1"/>
    <col min="3" max="7" width="8.25" style="46" customWidth="1"/>
    <col min="8" max="8" width="16.75" style="46" customWidth="1"/>
    <col min="9" max="27" width="8.25" style="46" customWidth="1"/>
    <col min="28" max="16384" width="11.25" style="46"/>
  </cols>
  <sheetData>
    <row r="1" spans="1:8" ht="22.5" customHeight="1">
      <c r="A1" s="48" t="s">
        <v>225</v>
      </c>
      <c r="B1" s="49"/>
      <c r="C1" s="49"/>
      <c r="D1" s="49"/>
      <c r="E1" s="49"/>
      <c r="F1" s="49"/>
      <c r="G1" s="49"/>
      <c r="H1" s="49"/>
    </row>
    <row r="2" spans="1:8" ht="15.75" customHeight="1">
      <c r="A2" s="1" t="s">
        <v>1</v>
      </c>
      <c r="B2" s="1" t="s">
        <v>2</v>
      </c>
      <c r="C2" s="50" t="s">
        <v>3</v>
      </c>
      <c r="D2" s="51"/>
      <c r="E2" s="51"/>
      <c r="F2" s="52"/>
      <c r="G2" s="1" t="s">
        <v>4</v>
      </c>
      <c r="H2" s="1" t="s">
        <v>5</v>
      </c>
    </row>
    <row r="3" spans="1:8" ht="62.25" customHeight="1">
      <c r="A3" s="1">
        <v>1</v>
      </c>
      <c r="B3" s="142">
        <v>2</v>
      </c>
      <c r="C3" s="83" t="s">
        <v>6</v>
      </c>
      <c r="D3" s="3" t="s">
        <v>7</v>
      </c>
      <c r="E3" s="4" t="s">
        <v>33</v>
      </c>
      <c r="F3" s="5" t="s">
        <v>9</v>
      </c>
      <c r="G3" s="6" t="s">
        <v>10</v>
      </c>
      <c r="H3" s="7"/>
    </row>
    <row r="4" spans="1:8" ht="15.75" customHeight="1">
      <c r="A4" s="24">
        <v>1</v>
      </c>
      <c r="B4" s="153" t="s">
        <v>226</v>
      </c>
      <c r="C4" s="154"/>
      <c r="D4" s="17"/>
      <c r="E4" s="17"/>
      <c r="F4" s="133">
        <v>1</v>
      </c>
      <c r="G4" s="13">
        <v>1</v>
      </c>
      <c r="H4" s="14"/>
    </row>
    <row r="5" spans="1:8" ht="15.75" customHeight="1">
      <c r="A5" s="24">
        <v>2</v>
      </c>
      <c r="B5" s="153" t="s">
        <v>227</v>
      </c>
      <c r="C5" s="22"/>
      <c r="D5" s="17"/>
      <c r="E5" s="138"/>
      <c r="F5" s="23"/>
      <c r="G5" s="13">
        <v>0</v>
      </c>
      <c r="H5" s="14"/>
    </row>
    <row r="6" spans="1:8" ht="15.75" customHeight="1">
      <c r="A6" s="24">
        <v>3</v>
      </c>
      <c r="B6" s="153" t="s">
        <v>228</v>
      </c>
      <c r="C6" s="155"/>
      <c r="D6" s="156" t="s">
        <v>229</v>
      </c>
      <c r="E6" s="157"/>
      <c r="F6" s="23"/>
      <c r="G6" s="13">
        <v>0.5</v>
      </c>
      <c r="H6" s="14"/>
    </row>
    <row r="7" spans="1:8" ht="15.75" customHeight="1">
      <c r="A7" s="24">
        <v>4</v>
      </c>
      <c r="B7" s="153" t="s">
        <v>230</v>
      </c>
      <c r="C7" s="155">
        <v>0.5</v>
      </c>
      <c r="D7" s="156">
        <v>1.7</v>
      </c>
      <c r="E7" s="156">
        <v>4.2</v>
      </c>
      <c r="F7" s="133">
        <v>4.8</v>
      </c>
      <c r="G7" s="13">
        <v>11.2</v>
      </c>
      <c r="H7" s="14"/>
    </row>
    <row r="8" spans="1:8" ht="15.75" customHeight="1">
      <c r="A8" s="24">
        <v>5</v>
      </c>
      <c r="B8" s="153" t="s">
        <v>231</v>
      </c>
      <c r="C8" s="155">
        <v>0.5</v>
      </c>
      <c r="D8" s="156" t="s">
        <v>229</v>
      </c>
      <c r="E8" s="156" t="s">
        <v>229</v>
      </c>
      <c r="F8" s="133">
        <v>0.3</v>
      </c>
      <c r="G8" s="13">
        <v>1.8</v>
      </c>
      <c r="H8" s="14"/>
    </row>
    <row r="9" spans="1:8" ht="15.75" customHeight="1">
      <c r="A9" s="24">
        <v>6</v>
      </c>
      <c r="B9" s="153" t="s">
        <v>232</v>
      </c>
      <c r="C9" s="158"/>
      <c r="D9" s="159"/>
      <c r="E9" s="159"/>
      <c r="F9" s="133">
        <v>1.5</v>
      </c>
      <c r="G9" s="13">
        <v>1.5</v>
      </c>
      <c r="H9" s="14"/>
    </row>
    <row r="10" spans="1:8" ht="15.75" customHeight="1">
      <c r="A10" s="24">
        <v>7</v>
      </c>
      <c r="B10" s="153" t="s">
        <v>233</v>
      </c>
      <c r="C10" s="158"/>
      <c r="D10" s="159"/>
      <c r="E10" s="159"/>
      <c r="F10" s="23"/>
      <c r="G10" s="13">
        <v>0</v>
      </c>
      <c r="H10" s="14"/>
    </row>
    <row r="11" spans="1:8" ht="15.75" customHeight="1">
      <c r="A11" s="24">
        <v>8</v>
      </c>
      <c r="B11" s="153" t="s">
        <v>234</v>
      </c>
      <c r="C11" s="158"/>
      <c r="D11" s="159"/>
      <c r="E11" s="159"/>
      <c r="F11" s="23"/>
      <c r="G11" s="13">
        <v>0</v>
      </c>
      <c r="H11" s="14"/>
    </row>
    <row r="12" spans="1:8" ht="15.75" customHeight="1">
      <c r="A12" s="24">
        <v>9</v>
      </c>
      <c r="B12" s="153" t="s">
        <v>235</v>
      </c>
      <c r="C12" s="155">
        <v>0.5</v>
      </c>
      <c r="D12" s="156">
        <v>3.7</v>
      </c>
      <c r="E12" s="156">
        <v>4</v>
      </c>
      <c r="F12" s="133">
        <v>6</v>
      </c>
      <c r="G12" s="13">
        <v>14.2</v>
      </c>
      <c r="H12" s="14"/>
    </row>
    <row r="13" spans="1:8" ht="15.75" customHeight="1">
      <c r="A13" s="24">
        <v>10</v>
      </c>
      <c r="B13" s="153" t="s">
        <v>236</v>
      </c>
      <c r="C13" s="158"/>
      <c r="D13" s="159"/>
      <c r="E13" s="159"/>
      <c r="F13" s="23"/>
      <c r="G13" s="13">
        <v>0</v>
      </c>
      <c r="H13" s="14"/>
    </row>
    <row r="14" spans="1:8" ht="15.75" customHeight="1">
      <c r="A14" s="24">
        <v>11</v>
      </c>
      <c r="B14" s="153" t="s">
        <v>237</v>
      </c>
      <c r="C14" s="155">
        <v>0.5</v>
      </c>
      <c r="D14" s="159"/>
      <c r="E14" s="159"/>
      <c r="F14" s="133">
        <v>2</v>
      </c>
      <c r="G14" s="13">
        <v>2.5</v>
      </c>
      <c r="H14" s="14"/>
    </row>
    <row r="15" spans="1:8" ht="15.75" customHeight="1">
      <c r="A15" s="24">
        <v>12</v>
      </c>
      <c r="B15" s="153" t="s">
        <v>238</v>
      </c>
      <c r="C15" s="158"/>
      <c r="D15" s="159"/>
      <c r="E15" s="159"/>
      <c r="F15" s="23"/>
      <c r="G15" s="13">
        <v>0</v>
      </c>
      <c r="H15" s="14"/>
    </row>
    <row r="16" spans="1:8" ht="15.75" customHeight="1">
      <c r="A16" s="24">
        <v>13</v>
      </c>
      <c r="B16" s="153" t="s">
        <v>239</v>
      </c>
      <c r="C16" s="158"/>
      <c r="D16" s="159"/>
      <c r="E16" s="159"/>
      <c r="F16" s="23"/>
      <c r="G16" s="13">
        <v>0</v>
      </c>
      <c r="H16" s="14"/>
    </row>
    <row r="17" spans="1:8" ht="15.75" customHeight="1">
      <c r="A17" s="24">
        <v>14</v>
      </c>
      <c r="B17" s="153" t="s">
        <v>240</v>
      </c>
      <c r="C17" s="155">
        <v>2</v>
      </c>
      <c r="D17" s="156">
        <v>2.2000000000000002</v>
      </c>
      <c r="E17" s="156">
        <v>5.5</v>
      </c>
      <c r="F17" s="133">
        <v>4.5</v>
      </c>
      <c r="G17" s="13">
        <v>14.2</v>
      </c>
      <c r="H17" s="14"/>
    </row>
    <row r="18" spans="1:8" ht="15.75" customHeight="1">
      <c r="A18" s="24">
        <v>15</v>
      </c>
      <c r="B18" s="153" t="s">
        <v>241</v>
      </c>
      <c r="C18" s="158"/>
      <c r="D18" s="159"/>
      <c r="E18" s="156">
        <v>4.5</v>
      </c>
      <c r="F18" s="133">
        <v>5.5</v>
      </c>
      <c r="G18" s="13">
        <v>10</v>
      </c>
      <c r="H18" s="14"/>
    </row>
    <row r="19" spans="1:8" ht="15.75" customHeight="1">
      <c r="A19" s="24">
        <v>16</v>
      </c>
      <c r="B19" s="153" t="s">
        <v>242</v>
      </c>
      <c r="C19" s="158"/>
      <c r="D19" s="159"/>
      <c r="E19" s="159"/>
      <c r="F19" s="23"/>
      <c r="G19" s="13">
        <v>0</v>
      </c>
      <c r="H19" s="14"/>
    </row>
    <row r="20" spans="1:8" ht="15.75" customHeight="1">
      <c r="A20" s="24">
        <v>17</v>
      </c>
      <c r="B20" s="153" t="s">
        <v>243</v>
      </c>
      <c r="C20" s="155">
        <v>0.5</v>
      </c>
      <c r="D20" s="156">
        <v>1</v>
      </c>
      <c r="E20" s="156">
        <v>5</v>
      </c>
      <c r="F20" s="133">
        <v>4.4000000000000004</v>
      </c>
      <c r="G20" s="13">
        <v>10.9</v>
      </c>
      <c r="H20" s="14"/>
    </row>
    <row r="21" spans="1:8" ht="15.75" customHeight="1">
      <c r="A21" s="24">
        <v>18</v>
      </c>
      <c r="B21" s="153" t="s">
        <v>244</v>
      </c>
      <c r="C21" s="158"/>
      <c r="D21" s="156">
        <v>1</v>
      </c>
      <c r="E21" s="160">
        <v>2.6</v>
      </c>
      <c r="F21" s="145">
        <v>6.3</v>
      </c>
      <c r="G21" s="13">
        <v>9.9</v>
      </c>
      <c r="H21" s="14"/>
    </row>
    <row r="22" spans="1:8" ht="15.75" customHeight="1">
      <c r="A22" s="24">
        <v>19</v>
      </c>
      <c r="B22" s="153" t="s">
        <v>245</v>
      </c>
      <c r="C22" s="155">
        <v>0.5</v>
      </c>
      <c r="D22" s="156" t="s">
        <v>229</v>
      </c>
      <c r="E22" s="156">
        <v>1.5</v>
      </c>
      <c r="F22" s="133">
        <v>2</v>
      </c>
      <c r="G22" s="13">
        <v>4.5</v>
      </c>
      <c r="H22" s="14"/>
    </row>
    <row r="23" spans="1:8" ht="15.75" customHeight="1">
      <c r="A23" s="24">
        <v>20</v>
      </c>
      <c r="B23" s="153" t="s">
        <v>246</v>
      </c>
      <c r="C23" s="22"/>
      <c r="D23" s="17"/>
      <c r="E23" s="17"/>
      <c r="F23" s="17"/>
      <c r="G23" s="13">
        <v>0</v>
      </c>
      <c r="H23" s="14"/>
    </row>
    <row r="24" spans="1:8" ht="15.75" customHeight="1">
      <c r="A24" s="66"/>
      <c r="B24" s="161"/>
      <c r="C24" s="68"/>
      <c r="D24" s="66"/>
      <c r="E24" s="66"/>
      <c r="F24" s="66"/>
      <c r="G24" s="36"/>
      <c r="H24" s="69"/>
    </row>
    <row r="25" spans="1:8" ht="15.75" customHeight="1">
      <c r="A25" s="41"/>
      <c r="B25" s="53" t="s">
        <v>247</v>
      </c>
      <c r="C25" s="49"/>
      <c r="D25" s="49"/>
      <c r="G25" s="39"/>
      <c r="H25" s="39"/>
    </row>
    <row r="26" spans="1:8" ht="15.75" customHeight="1">
      <c r="A26" s="41"/>
      <c r="B26" s="43"/>
      <c r="C26" s="43"/>
      <c r="D26" s="43"/>
    </row>
    <row r="27" spans="1:8" ht="15.75" customHeight="1">
      <c r="B27" s="53" t="s">
        <v>248</v>
      </c>
      <c r="C27" s="49"/>
      <c r="D27" s="49"/>
      <c r="G27" s="39"/>
      <c r="H27" s="39"/>
    </row>
    <row r="28" spans="1:8" ht="15.75" customHeight="1">
      <c r="B28" s="43"/>
      <c r="C28" s="43"/>
      <c r="D28" s="43"/>
    </row>
    <row r="29" spans="1:8" ht="16.5" customHeight="1">
      <c r="B29" s="47" t="s">
        <v>30</v>
      </c>
      <c r="C29" s="43"/>
      <c r="D29" s="43"/>
      <c r="G29" s="44"/>
      <c r="H29" s="44"/>
    </row>
    <row r="30" spans="1:8" ht="15.75" customHeight="1">
      <c r="B30" s="44"/>
      <c r="C30" s="44"/>
      <c r="D30" s="44"/>
      <c r="G30" s="37"/>
      <c r="H30" s="37"/>
    </row>
    <row r="31" spans="1:8" ht="15.75" customHeight="1"/>
    <row r="32" spans="1:8" ht="15.75" customHeight="1">
      <c r="B32" s="44"/>
      <c r="C32" s="44"/>
      <c r="D32" s="44"/>
      <c r="G32" s="44"/>
      <c r="H32" s="44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4">
    <mergeCell ref="A1:H1"/>
    <mergeCell ref="C2:F2"/>
    <mergeCell ref="B25:D25"/>
    <mergeCell ref="B27:D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3"/>
  <sheetViews>
    <sheetView workbookViewId="0">
      <selection activeCell="J10" sqref="J10"/>
    </sheetView>
  </sheetViews>
  <sheetFormatPr defaultColWidth="11.25" defaultRowHeight="15.75"/>
  <cols>
    <col min="1" max="1" width="5.25" style="46" customWidth="1"/>
    <col min="2" max="2" width="29.875" style="46" customWidth="1"/>
    <col min="3" max="7" width="8.25" style="46" customWidth="1"/>
    <col min="8" max="8" width="15.125" style="46" customWidth="1"/>
    <col min="9" max="27" width="8.25" style="46" customWidth="1"/>
    <col min="28" max="16384" width="11.25" style="46"/>
  </cols>
  <sheetData>
    <row r="1" spans="1:8" ht="20.25" customHeight="1">
      <c r="A1" s="91" t="s">
        <v>202</v>
      </c>
      <c r="B1" s="49"/>
      <c r="C1" s="49"/>
      <c r="D1" s="49"/>
      <c r="E1" s="49"/>
      <c r="F1" s="49"/>
      <c r="G1" s="49"/>
      <c r="H1" s="49"/>
    </row>
    <row r="2" spans="1:8" ht="15.75" customHeight="1">
      <c r="A2" s="1" t="s">
        <v>1</v>
      </c>
      <c r="B2" s="1" t="s">
        <v>2</v>
      </c>
      <c r="C2" s="50" t="s">
        <v>3</v>
      </c>
      <c r="D2" s="51"/>
      <c r="E2" s="51"/>
      <c r="F2" s="52"/>
      <c r="G2" s="1" t="s">
        <v>4</v>
      </c>
      <c r="H2" s="1" t="s">
        <v>5</v>
      </c>
    </row>
    <row r="3" spans="1:8" ht="66.75" customHeight="1">
      <c r="A3" s="1">
        <v>1</v>
      </c>
      <c r="B3" s="142">
        <v>2</v>
      </c>
      <c r="C3" s="2" t="s">
        <v>6</v>
      </c>
      <c r="D3" s="3" t="s">
        <v>7</v>
      </c>
      <c r="E3" s="4" t="s">
        <v>33</v>
      </c>
      <c r="F3" s="5" t="s">
        <v>9</v>
      </c>
      <c r="G3" s="6" t="s">
        <v>10</v>
      </c>
      <c r="H3" s="7"/>
    </row>
    <row r="4" spans="1:8" ht="15.75" customHeight="1">
      <c r="A4" s="24">
        <v>1</v>
      </c>
      <c r="B4" s="134" t="s">
        <v>203</v>
      </c>
      <c r="C4" s="23"/>
      <c r="D4" s="17"/>
      <c r="E4" s="17"/>
      <c r="F4" s="17"/>
      <c r="G4" s="30">
        <v>0</v>
      </c>
      <c r="H4" s="14"/>
    </row>
    <row r="5" spans="1:8" ht="15.75" customHeight="1">
      <c r="A5" s="24">
        <v>2</v>
      </c>
      <c r="B5" s="134" t="s">
        <v>204</v>
      </c>
      <c r="C5" s="143"/>
      <c r="D5" s="17"/>
      <c r="E5" s="17"/>
      <c r="F5" s="17"/>
      <c r="G5" s="30">
        <v>0</v>
      </c>
      <c r="H5" s="14"/>
    </row>
    <row r="6" spans="1:8" ht="15.75" customHeight="1">
      <c r="A6" s="24">
        <v>3</v>
      </c>
      <c r="B6" s="134" t="s">
        <v>205</v>
      </c>
      <c r="C6" s="22"/>
      <c r="D6" s="17"/>
      <c r="E6" s="17"/>
      <c r="F6" s="17"/>
      <c r="G6" s="30">
        <v>0</v>
      </c>
      <c r="H6" s="14"/>
    </row>
    <row r="7" spans="1:8" ht="15.75" customHeight="1">
      <c r="A7" s="24">
        <v>4</v>
      </c>
      <c r="B7" s="134" t="s">
        <v>206</v>
      </c>
      <c r="C7" s="22"/>
      <c r="D7" s="17"/>
      <c r="E7" s="17"/>
      <c r="F7" s="17"/>
      <c r="G7" s="30">
        <v>0</v>
      </c>
      <c r="H7" s="14"/>
    </row>
    <row r="8" spans="1:8" ht="15.75" customHeight="1">
      <c r="A8" s="24">
        <v>5</v>
      </c>
      <c r="B8" s="76" t="s">
        <v>207</v>
      </c>
      <c r="C8" s="22"/>
      <c r="D8" s="17"/>
      <c r="E8" s="17"/>
      <c r="F8" s="144">
        <v>4</v>
      </c>
      <c r="G8" s="13">
        <v>4</v>
      </c>
      <c r="H8" s="14"/>
    </row>
    <row r="9" spans="1:8" ht="15.75" customHeight="1">
      <c r="A9" s="24">
        <v>6</v>
      </c>
      <c r="B9" s="134" t="s">
        <v>208</v>
      </c>
      <c r="C9" s="137"/>
      <c r="D9" s="17"/>
      <c r="E9" s="17"/>
      <c r="F9" s="23"/>
      <c r="G9" s="30">
        <v>0</v>
      </c>
      <c r="H9" s="14"/>
    </row>
    <row r="10" spans="1:8" ht="15.75" customHeight="1">
      <c r="A10" s="24">
        <v>7</v>
      </c>
      <c r="B10" s="134" t="s">
        <v>209</v>
      </c>
      <c r="C10" s="22"/>
      <c r="D10" s="17"/>
      <c r="E10" s="138"/>
      <c r="F10" s="133">
        <v>4</v>
      </c>
      <c r="G10" s="30">
        <v>4</v>
      </c>
      <c r="H10" s="14"/>
    </row>
    <row r="11" spans="1:8" ht="15.75" customHeight="1">
      <c r="A11" s="24">
        <v>8</v>
      </c>
      <c r="B11" s="134" t="s">
        <v>210</v>
      </c>
      <c r="C11" s="22"/>
      <c r="D11" s="17"/>
      <c r="E11" s="12"/>
      <c r="F11" s="23"/>
      <c r="G11" s="30">
        <v>0</v>
      </c>
      <c r="H11" s="14"/>
    </row>
    <row r="12" spans="1:8" ht="15.75" customHeight="1">
      <c r="A12" s="24">
        <v>9</v>
      </c>
      <c r="B12" s="134" t="s">
        <v>211</v>
      </c>
      <c r="C12" s="22"/>
      <c r="D12" s="17"/>
      <c r="E12" s="12"/>
      <c r="F12" s="23"/>
      <c r="G12" s="30">
        <v>0</v>
      </c>
      <c r="H12" s="14"/>
    </row>
    <row r="13" spans="1:8" ht="15.75" customHeight="1">
      <c r="A13" s="24">
        <v>10</v>
      </c>
      <c r="B13" s="134" t="s">
        <v>212</v>
      </c>
      <c r="C13" s="22"/>
      <c r="D13" s="17"/>
      <c r="E13" s="138"/>
      <c r="F13" s="145" t="s">
        <v>213</v>
      </c>
      <c r="G13" s="30">
        <v>1.5</v>
      </c>
      <c r="H13" s="14"/>
    </row>
    <row r="14" spans="1:8" ht="15.75" customHeight="1">
      <c r="A14" s="24">
        <v>11</v>
      </c>
      <c r="B14" s="134" t="s">
        <v>214</v>
      </c>
      <c r="C14" s="22"/>
      <c r="D14" s="144"/>
      <c r="E14" s="12"/>
      <c r="F14" s="23"/>
      <c r="G14" s="30">
        <v>0</v>
      </c>
      <c r="H14" s="14"/>
    </row>
    <row r="15" spans="1:8" ht="15.75" customHeight="1">
      <c r="A15" s="24">
        <v>12</v>
      </c>
      <c r="B15" s="134" t="s">
        <v>215</v>
      </c>
      <c r="C15" s="22"/>
      <c r="D15" s="144">
        <v>1</v>
      </c>
      <c r="E15" s="146"/>
      <c r="F15" s="144">
        <v>12</v>
      </c>
      <c r="G15" s="30">
        <v>13</v>
      </c>
      <c r="H15" s="14"/>
    </row>
    <row r="16" spans="1:8" ht="15.75" customHeight="1">
      <c r="A16" s="24">
        <v>13</v>
      </c>
      <c r="B16" s="134" t="s">
        <v>216</v>
      </c>
      <c r="C16" s="22"/>
      <c r="D16" s="23"/>
      <c r="E16" s="12"/>
      <c r="F16" s="23"/>
      <c r="G16" s="30">
        <v>0</v>
      </c>
      <c r="H16" s="14"/>
    </row>
    <row r="17" spans="1:8" ht="15.75" customHeight="1">
      <c r="A17" s="24">
        <v>14</v>
      </c>
      <c r="B17" s="134" t="s">
        <v>217</v>
      </c>
      <c r="C17" s="22"/>
      <c r="D17" s="23"/>
      <c r="E17" s="138"/>
      <c r="F17" s="145" t="s">
        <v>218</v>
      </c>
      <c r="G17" s="30">
        <v>3.5</v>
      </c>
      <c r="H17" s="14"/>
    </row>
    <row r="18" spans="1:8" ht="15.75" customHeight="1">
      <c r="A18" s="24">
        <v>15</v>
      </c>
      <c r="B18" s="134" t="s">
        <v>219</v>
      </c>
      <c r="C18" s="22"/>
      <c r="D18" s="23"/>
      <c r="E18" s="12"/>
      <c r="F18" s="23"/>
      <c r="G18" s="30">
        <v>0</v>
      </c>
      <c r="H18" s="14"/>
    </row>
    <row r="19" spans="1:8" ht="15.75" customHeight="1">
      <c r="A19" s="24">
        <v>16</v>
      </c>
      <c r="B19" s="134" t="s">
        <v>220</v>
      </c>
      <c r="C19" s="22"/>
      <c r="D19" s="133"/>
      <c r="E19" s="12"/>
      <c r="F19" s="23"/>
      <c r="G19" s="30">
        <v>0</v>
      </c>
      <c r="H19" s="14"/>
    </row>
    <row r="20" spans="1:8" ht="15.75" customHeight="1">
      <c r="A20" s="24">
        <v>17</v>
      </c>
      <c r="B20" s="134" t="s">
        <v>221</v>
      </c>
      <c r="C20" s="22"/>
      <c r="D20" s="17">
        <v>5</v>
      </c>
      <c r="E20" s="138"/>
      <c r="F20" s="133">
        <v>18</v>
      </c>
      <c r="G20" s="30">
        <v>23</v>
      </c>
      <c r="H20" s="14"/>
    </row>
    <row r="21" spans="1:8" ht="15.75" customHeight="1">
      <c r="A21" s="26">
        <v>18</v>
      </c>
      <c r="B21" s="147" t="s">
        <v>222</v>
      </c>
      <c r="C21" s="148"/>
      <c r="D21" s="149"/>
      <c r="E21" s="28"/>
      <c r="F21" s="28"/>
      <c r="G21" s="30">
        <v>0</v>
      </c>
      <c r="H21" s="31"/>
    </row>
    <row r="22" spans="1:8" ht="15.75" customHeight="1">
      <c r="A22" s="66"/>
      <c r="B22" s="150"/>
      <c r="C22" s="151"/>
      <c r="D22" s="66"/>
      <c r="E22" s="66"/>
      <c r="F22" s="66"/>
      <c r="G22" s="36"/>
      <c r="H22" s="69"/>
    </row>
    <row r="23" spans="1:8" ht="15.75" customHeight="1">
      <c r="B23" s="53" t="s">
        <v>223</v>
      </c>
      <c r="C23" s="49"/>
      <c r="D23" s="49"/>
      <c r="G23" s="152"/>
      <c r="H23" s="152"/>
    </row>
    <row r="24" spans="1:8" ht="15.75" customHeight="1">
      <c r="B24" s="43"/>
      <c r="C24" s="43"/>
      <c r="D24" s="43"/>
      <c r="G24" s="44"/>
      <c r="H24" s="44"/>
    </row>
    <row r="25" spans="1:8" ht="15.75" customHeight="1">
      <c r="B25" s="53" t="s">
        <v>224</v>
      </c>
      <c r="C25" s="49"/>
      <c r="D25" s="49"/>
      <c r="G25" s="152"/>
      <c r="H25" s="152"/>
    </row>
    <row r="26" spans="1:8" ht="15.75" customHeight="1">
      <c r="B26" s="43"/>
      <c r="C26" s="43"/>
      <c r="D26" s="43"/>
      <c r="G26" s="44"/>
      <c r="H26" s="44"/>
    </row>
    <row r="27" spans="1:8" ht="15.75" customHeight="1">
      <c r="B27" s="47" t="s">
        <v>30</v>
      </c>
      <c r="C27" s="43"/>
      <c r="D27" s="43"/>
      <c r="G27" s="152"/>
      <c r="H27" s="152"/>
    </row>
    <row r="28" spans="1:8" ht="30" customHeight="1">
      <c r="B28" s="43"/>
      <c r="C28" s="44"/>
      <c r="D28" s="44"/>
      <c r="G28" s="44"/>
      <c r="H28" s="44"/>
    </row>
    <row r="29" spans="1:8" ht="15.75" customHeight="1"/>
    <row r="30" spans="1:8" ht="15.75" customHeight="1"/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4">
    <mergeCell ref="A1:H1"/>
    <mergeCell ref="C2:F2"/>
    <mergeCell ref="B23:D23"/>
    <mergeCell ref="B25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>
      <selection activeCell="K13" sqref="K13"/>
    </sheetView>
  </sheetViews>
  <sheetFormatPr defaultColWidth="11.25" defaultRowHeight="15.75"/>
  <cols>
    <col min="1" max="1" width="4.875" style="46" customWidth="1"/>
    <col min="2" max="2" width="27.125" style="46" customWidth="1"/>
    <col min="3" max="7" width="8.25" style="46" customWidth="1"/>
    <col min="8" max="8" width="15" style="46" customWidth="1"/>
    <col min="9" max="27" width="8.25" style="46" customWidth="1"/>
    <col min="28" max="16384" width="11.25" style="46"/>
  </cols>
  <sheetData>
    <row r="1" spans="1:9" ht="20.25" customHeight="1">
      <c r="A1" s="54" t="s">
        <v>179</v>
      </c>
      <c r="B1" s="49"/>
      <c r="C1" s="49"/>
      <c r="D1" s="49"/>
      <c r="E1" s="49"/>
      <c r="F1" s="49"/>
      <c r="G1" s="49"/>
      <c r="H1" s="49"/>
      <c r="I1" s="49"/>
    </row>
    <row r="2" spans="1:9" ht="15.75" customHeight="1">
      <c r="A2" s="1" t="s">
        <v>1</v>
      </c>
      <c r="B2" s="1" t="s">
        <v>2</v>
      </c>
      <c r="C2" s="50" t="s">
        <v>3</v>
      </c>
      <c r="D2" s="51"/>
      <c r="E2" s="51"/>
      <c r="F2" s="52"/>
      <c r="G2" s="1" t="s">
        <v>4</v>
      </c>
      <c r="H2" s="1" t="s">
        <v>5</v>
      </c>
    </row>
    <row r="3" spans="1:9" ht="61.5" customHeight="1">
      <c r="A3" s="1">
        <v>1</v>
      </c>
      <c r="B3" s="1">
        <v>2</v>
      </c>
      <c r="C3" s="2" t="s">
        <v>6</v>
      </c>
      <c r="D3" s="3" t="s">
        <v>7</v>
      </c>
      <c r="E3" s="4" t="s">
        <v>33</v>
      </c>
      <c r="F3" s="5" t="s">
        <v>9</v>
      </c>
      <c r="G3" s="6" t="s">
        <v>10</v>
      </c>
      <c r="H3" s="7"/>
    </row>
    <row r="4" spans="1:9" ht="15.75" customHeight="1">
      <c r="A4" s="24">
        <v>1</v>
      </c>
      <c r="B4" s="62" t="s">
        <v>180</v>
      </c>
      <c r="C4" s="133">
        <v>0.5</v>
      </c>
      <c r="D4" s="134"/>
      <c r="E4" s="133">
        <v>2</v>
      </c>
      <c r="F4" s="133">
        <v>0.5</v>
      </c>
      <c r="G4" s="13">
        <v>3</v>
      </c>
      <c r="H4" s="14"/>
    </row>
    <row r="5" spans="1:9" ht="15.75" customHeight="1">
      <c r="A5" s="24">
        <v>2</v>
      </c>
      <c r="B5" s="23" t="s">
        <v>181</v>
      </c>
      <c r="C5" s="133">
        <v>0.5</v>
      </c>
      <c r="D5" s="133">
        <v>1.5</v>
      </c>
      <c r="E5" s="133">
        <v>3</v>
      </c>
      <c r="F5" s="133">
        <v>4.3</v>
      </c>
      <c r="G5" s="13">
        <v>9.3000000000000007</v>
      </c>
      <c r="H5" s="135"/>
    </row>
    <row r="6" spans="1:9" ht="15.75" customHeight="1">
      <c r="A6" s="24">
        <v>3</v>
      </c>
      <c r="B6" s="23" t="s">
        <v>182</v>
      </c>
      <c r="C6" s="136"/>
      <c r="D6" s="134"/>
      <c r="E6" s="134"/>
      <c r="F6" s="134"/>
      <c r="G6" s="13">
        <v>0</v>
      </c>
      <c r="H6" s="14"/>
    </row>
    <row r="7" spans="1:9" ht="15.75" customHeight="1">
      <c r="A7" s="24">
        <v>4</v>
      </c>
      <c r="B7" s="23" t="s">
        <v>183</v>
      </c>
      <c r="C7" s="137">
        <v>0.5</v>
      </c>
      <c r="D7" s="133">
        <v>2.7</v>
      </c>
      <c r="E7" s="133">
        <v>4.1500000000000004</v>
      </c>
      <c r="F7" s="133">
        <v>1.5</v>
      </c>
      <c r="G7" s="13">
        <v>8.85</v>
      </c>
      <c r="H7" s="14"/>
    </row>
    <row r="8" spans="1:9" ht="15.75" customHeight="1">
      <c r="A8" s="24">
        <v>5</v>
      </c>
      <c r="B8" s="23" t="s">
        <v>184</v>
      </c>
      <c r="C8" s="136"/>
      <c r="D8" s="134"/>
      <c r="E8" s="134"/>
      <c r="F8" s="134"/>
      <c r="G8" s="13">
        <v>0</v>
      </c>
      <c r="H8" s="14"/>
    </row>
    <row r="9" spans="1:9" ht="15.75" customHeight="1">
      <c r="A9" s="24">
        <v>6</v>
      </c>
      <c r="B9" s="23" t="s">
        <v>185</v>
      </c>
      <c r="C9" s="136"/>
      <c r="D9" s="134"/>
      <c r="E9" s="134"/>
      <c r="F9" s="134"/>
      <c r="G9" s="13">
        <v>0</v>
      </c>
      <c r="H9" s="14"/>
    </row>
    <row r="10" spans="1:9" ht="15.75" customHeight="1">
      <c r="A10" s="24">
        <v>7</v>
      </c>
      <c r="B10" s="23" t="s">
        <v>186</v>
      </c>
      <c r="C10" s="136"/>
      <c r="D10" s="134"/>
      <c r="E10" s="134"/>
      <c r="F10" s="134"/>
      <c r="G10" s="13">
        <v>0</v>
      </c>
      <c r="H10" s="14"/>
    </row>
    <row r="11" spans="1:9" ht="15.75" customHeight="1">
      <c r="A11" s="24">
        <v>8</v>
      </c>
      <c r="B11" s="23" t="s">
        <v>187</v>
      </c>
      <c r="C11" s="136"/>
      <c r="D11" s="133">
        <v>1.5</v>
      </c>
      <c r="E11" s="134"/>
      <c r="F11" s="133">
        <v>11.45</v>
      </c>
      <c r="G11" s="13">
        <v>12.95</v>
      </c>
      <c r="H11" s="14"/>
    </row>
    <row r="12" spans="1:9" ht="15.75" customHeight="1">
      <c r="A12" s="24">
        <v>9</v>
      </c>
      <c r="B12" s="23" t="s">
        <v>188</v>
      </c>
      <c r="C12" s="136"/>
      <c r="D12" s="134"/>
      <c r="E12" s="134"/>
      <c r="F12" s="134"/>
      <c r="G12" s="13">
        <v>0</v>
      </c>
      <c r="H12" s="14"/>
    </row>
    <row r="13" spans="1:9" ht="15.75" customHeight="1">
      <c r="A13" s="24">
        <v>10</v>
      </c>
      <c r="B13" s="23" t="s">
        <v>189</v>
      </c>
      <c r="C13" s="136"/>
      <c r="D13" s="134"/>
      <c r="E13" s="134"/>
      <c r="F13" s="134"/>
      <c r="G13" s="13">
        <v>0</v>
      </c>
      <c r="H13" s="14"/>
    </row>
    <row r="14" spans="1:9" ht="15.75" customHeight="1">
      <c r="A14" s="24">
        <v>11</v>
      </c>
      <c r="B14" s="23" t="s">
        <v>190</v>
      </c>
      <c r="C14" s="137">
        <v>0.5</v>
      </c>
      <c r="D14" s="134"/>
      <c r="E14" s="133">
        <v>1</v>
      </c>
      <c r="F14" s="133">
        <v>2.5</v>
      </c>
      <c r="G14" s="13">
        <v>4</v>
      </c>
      <c r="H14" s="14"/>
    </row>
    <row r="15" spans="1:9" ht="15.75" customHeight="1">
      <c r="A15" s="24">
        <v>12</v>
      </c>
      <c r="B15" s="23" t="s">
        <v>191</v>
      </c>
      <c r="C15" s="136"/>
      <c r="D15" s="134"/>
      <c r="E15" s="134"/>
      <c r="F15" s="134"/>
      <c r="G15" s="13">
        <v>0</v>
      </c>
      <c r="H15" s="14"/>
    </row>
    <row r="16" spans="1:9" ht="15.75" customHeight="1">
      <c r="A16" s="24">
        <v>13</v>
      </c>
      <c r="B16" s="23" t="s">
        <v>192</v>
      </c>
      <c r="C16" s="137">
        <v>3</v>
      </c>
      <c r="D16" s="133">
        <v>3.7</v>
      </c>
      <c r="E16" s="133">
        <v>1.5</v>
      </c>
      <c r="F16" s="133">
        <v>3</v>
      </c>
      <c r="G16" s="13">
        <v>11.2</v>
      </c>
      <c r="H16" s="14"/>
    </row>
    <row r="17" spans="1:8" ht="15.75" customHeight="1">
      <c r="A17" s="24">
        <v>14</v>
      </c>
      <c r="B17" s="23" t="s">
        <v>193</v>
      </c>
      <c r="C17" s="136"/>
      <c r="D17" s="134"/>
      <c r="E17" s="134"/>
      <c r="F17" s="134"/>
      <c r="G17" s="13">
        <v>0</v>
      </c>
      <c r="H17" s="14"/>
    </row>
    <row r="18" spans="1:8" ht="15.75" customHeight="1">
      <c r="A18" s="24">
        <v>15</v>
      </c>
      <c r="B18" s="23" t="s">
        <v>194</v>
      </c>
      <c r="C18" s="136"/>
      <c r="D18" s="134"/>
      <c r="E18" s="134"/>
      <c r="F18" s="134"/>
      <c r="G18" s="13">
        <v>0</v>
      </c>
      <c r="H18" s="14"/>
    </row>
    <row r="19" spans="1:8" ht="15.75" customHeight="1">
      <c r="A19" s="24">
        <v>16</v>
      </c>
      <c r="B19" s="23" t="s">
        <v>195</v>
      </c>
      <c r="C19" s="137">
        <v>1</v>
      </c>
      <c r="D19" s="133">
        <v>3.7</v>
      </c>
      <c r="E19" s="133">
        <v>4.5</v>
      </c>
      <c r="F19" s="133">
        <v>6</v>
      </c>
      <c r="G19" s="13">
        <v>15.2</v>
      </c>
      <c r="H19" s="14"/>
    </row>
    <row r="20" spans="1:8" ht="15.75" customHeight="1">
      <c r="A20" s="24">
        <v>17</v>
      </c>
      <c r="B20" s="23" t="s">
        <v>196</v>
      </c>
      <c r="C20" s="136"/>
      <c r="D20" s="134"/>
      <c r="E20" s="134"/>
      <c r="F20" s="134"/>
      <c r="G20" s="13">
        <v>0</v>
      </c>
      <c r="H20" s="14"/>
    </row>
    <row r="21" spans="1:8" ht="15.75" customHeight="1">
      <c r="A21" s="24">
        <v>18</v>
      </c>
      <c r="B21" s="23" t="s">
        <v>197</v>
      </c>
      <c r="C21" s="137">
        <v>2</v>
      </c>
      <c r="D21" s="134"/>
      <c r="E21" s="133">
        <v>4.5</v>
      </c>
      <c r="F21" s="133">
        <v>7</v>
      </c>
      <c r="G21" s="13">
        <v>13.5</v>
      </c>
      <c r="H21" s="14"/>
    </row>
    <row r="22" spans="1:8" ht="15.75" customHeight="1">
      <c r="A22" s="24">
        <v>19</v>
      </c>
      <c r="B22" s="23" t="s">
        <v>198</v>
      </c>
      <c r="C22" s="137">
        <v>2</v>
      </c>
      <c r="D22" s="133">
        <v>1.2</v>
      </c>
      <c r="E22" s="138"/>
      <c r="F22" s="133">
        <v>2</v>
      </c>
      <c r="G22" s="13">
        <v>5.2</v>
      </c>
      <c r="H22" s="14"/>
    </row>
    <row r="23" spans="1:8" ht="15.75" customHeight="1">
      <c r="A23" s="26">
        <v>20</v>
      </c>
      <c r="B23" s="27" t="s">
        <v>199</v>
      </c>
      <c r="C23" s="20"/>
      <c r="D23" s="28"/>
      <c r="E23" s="139"/>
      <c r="F23" s="27"/>
      <c r="G23" s="13">
        <v>0</v>
      </c>
      <c r="H23" s="31"/>
    </row>
    <row r="24" spans="1:8" ht="15.75" customHeight="1">
      <c r="A24" s="32"/>
      <c r="B24" s="130"/>
      <c r="C24" s="140"/>
      <c r="D24" s="32"/>
      <c r="E24" s="130"/>
      <c r="F24" s="130"/>
      <c r="G24" s="36"/>
      <c r="H24" s="37"/>
    </row>
    <row r="25" spans="1:8" ht="15.75" customHeight="1">
      <c r="A25" s="38"/>
      <c r="B25" s="53" t="s">
        <v>200</v>
      </c>
      <c r="C25" s="49"/>
      <c r="D25" s="49"/>
      <c r="G25" s="39"/>
      <c r="H25" s="39"/>
    </row>
    <row r="26" spans="1:8" ht="15.75" customHeight="1">
      <c r="A26" s="41"/>
      <c r="B26" s="43"/>
      <c r="C26" s="43"/>
      <c r="D26" s="43"/>
    </row>
    <row r="27" spans="1:8" ht="15.75" customHeight="1">
      <c r="A27" s="41"/>
      <c r="B27" s="53" t="s">
        <v>201</v>
      </c>
      <c r="C27" s="49"/>
      <c r="D27" s="49"/>
      <c r="G27" s="39"/>
      <c r="H27" s="39"/>
    </row>
    <row r="28" spans="1:8" ht="15.75" customHeight="1">
      <c r="A28" s="41"/>
      <c r="B28" s="43"/>
      <c r="C28" s="43"/>
      <c r="D28" s="43"/>
    </row>
    <row r="29" spans="1:8" ht="14.25" customHeight="1">
      <c r="A29" s="41"/>
      <c r="B29" s="47" t="s">
        <v>30</v>
      </c>
      <c r="C29" s="43"/>
      <c r="D29" s="43"/>
      <c r="G29" s="44"/>
      <c r="H29" s="44"/>
    </row>
    <row r="30" spans="1:8" ht="15.75" customHeight="1">
      <c r="G30" s="141"/>
      <c r="H30" s="141"/>
    </row>
    <row r="31" spans="1:8" ht="15.75" customHeight="1">
      <c r="B31" s="44"/>
      <c r="C31" s="44"/>
      <c r="D31" s="44"/>
      <c r="G31" s="44"/>
      <c r="H31" s="44"/>
    </row>
    <row r="32" spans="1:8" ht="15.75" customHeight="1"/>
    <row r="33" spans="2:8" ht="15.75" customHeight="1">
      <c r="B33" s="44"/>
      <c r="C33" s="44"/>
      <c r="D33" s="44"/>
      <c r="G33" s="44"/>
      <c r="H33" s="44"/>
    </row>
    <row r="34" spans="2:8" ht="15.75" customHeight="1"/>
    <row r="35" spans="2:8" ht="15.75" customHeight="1">
      <c r="B35" s="44"/>
      <c r="C35" s="44"/>
      <c r="D35" s="44"/>
      <c r="G35" s="44"/>
      <c r="H35" s="44"/>
    </row>
    <row r="36" spans="2:8" ht="15.75" customHeight="1"/>
    <row r="37" spans="2:8" ht="15.75" customHeight="1"/>
    <row r="38" spans="2:8" ht="15.75" customHeight="1"/>
    <row r="39" spans="2:8" ht="15.75" customHeight="1"/>
    <row r="40" spans="2:8" ht="15.75" customHeight="1"/>
    <row r="41" spans="2:8" ht="15.75" customHeight="1"/>
    <row r="42" spans="2:8" ht="15.75" customHeight="1"/>
    <row r="43" spans="2:8" ht="15.75" customHeight="1"/>
    <row r="44" spans="2:8" ht="15.75" customHeight="1"/>
    <row r="45" spans="2:8" ht="15.75" customHeight="1"/>
    <row r="46" spans="2:8" ht="15.75" customHeight="1"/>
    <row r="47" spans="2:8" ht="15.75" customHeight="1"/>
    <row r="48" spans="2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I1"/>
    <mergeCell ref="C2:F2"/>
    <mergeCell ref="B25:D25"/>
    <mergeCell ref="B27:D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9"/>
  <sheetViews>
    <sheetView workbookViewId="0">
      <selection activeCell="K9" sqref="K9"/>
    </sheetView>
  </sheetViews>
  <sheetFormatPr defaultColWidth="11.25" defaultRowHeight="15.75"/>
  <cols>
    <col min="1" max="1" width="5.125" style="46" customWidth="1"/>
    <col min="2" max="2" width="29.75" style="46" customWidth="1"/>
    <col min="3" max="7" width="8.25" style="46" customWidth="1"/>
    <col min="8" max="8" width="16.75" style="46" customWidth="1"/>
    <col min="9" max="27" width="8.25" style="46" customWidth="1"/>
    <col min="28" max="16384" width="11.25" style="46"/>
  </cols>
  <sheetData>
    <row r="1" spans="1:10" ht="21.75" customHeight="1">
      <c r="A1" s="82" t="s">
        <v>160</v>
      </c>
      <c r="B1" s="49"/>
      <c r="C1" s="49"/>
      <c r="D1" s="49"/>
      <c r="E1" s="49"/>
      <c r="F1" s="49"/>
      <c r="G1" s="49"/>
      <c r="H1" s="49"/>
      <c r="I1" s="124"/>
      <c r="J1" s="124"/>
    </row>
    <row r="2" spans="1:10" ht="15.75" customHeight="1">
      <c r="A2" s="1" t="s">
        <v>1</v>
      </c>
      <c r="B2" s="1" t="s">
        <v>2</v>
      </c>
      <c r="C2" s="50" t="s">
        <v>3</v>
      </c>
      <c r="D2" s="51"/>
      <c r="E2" s="51"/>
      <c r="F2" s="52"/>
      <c r="G2" s="1" t="s">
        <v>4</v>
      </c>
      <c r="H2" s="1" t="s">
        <v>5</v>
      </c>
    </row>
    <row r="3" spans="1:10" ht="60.75" customHeight="1">
      <c r="A3" s="1">
        <v>1</v>
      </c>
      <c r="B3" s="1">
        <v>2</v>
      </c>
      <c r="C3" s="2" t="s">
        <v>6</v>
      </c>
      <c r="D3" s="3" t="s">
        <v>7</v>
      </c>
      <c r="E3" s="4" t="s">
        <v>33</v>
      </c>
      <c r="F3" s="5" t="s">
        <v>9</v>
      </c>
      <c r="G3" s="6" t="s">
        <v>10</v>
      </c>
      <c r="H3" s="7"/>
    </row>
    <row r="4" spans="1:10" ht="15.75" customHeight="1">
      <c r="A4" s="24">
        <v>1</v>
      </c>
      <c r="B4" s="79" t="s">
        <v>161</v>
      </c>
      <c r="C4" s="25"/>
      <c r="D4" s="125"/>
      <c r="E4" s="23"/>
      <c r="F4" s="126"/>
      <c r="G4" s="127">
        <v>0</v>
      </c>
      <c r="H4" s="14"/>
    </row>
    <row r="5" spans="1:10" ht="15.75" customHeight="1">
      <c r="A5" s="24">
        <v>2</v>
      </c>
      <c r="B5" s="79" t="s">
        <v>162</v>
      </c>
      <c r="C5" s="20">
        <v>2</v>
      </c>
      <c r="D5" s="25">
        <v>0.5</v>
      </c>
      <c r="E5" s="25">
        <v>4</v>
      </c>
      <c r="F5" s="25">
        <v>8</v>
      </c>
      <c r="G5" s="127">
        <v>14.5</v>
      </c>
      <c r="H5" s="14"/>
    </row>
    <row r="6" spans="1:10" ht="15.75" customHeight="1">
      <c r="A6" s="24">
        <v>3</v>
      </c>
      <c r="B6" s="79" t="s">
        <v>163</v>
      </c>
      <c r="C6" s="22"/>
      <c r="D6" s="23"/>
      <c r="E6" s="25">
        <v>4.1500000000000004</v>
      </c>
      <c r="F6" s="23"/>
      <c r="G6" s="127">
        <v>4.1500000000000004</v>
      </c>
      <c r="H6" s="14"/>
    </row>
    <row r="7" spans="1:10" ht="15.75" customHeight="1">
      <c r="A7" s="24">
        <v>4</v>
      </c>
      <c r="B7" s="79" t="s">
        <v>164</v>
      </c>
      <c r="C7" s="20">
        <v>2</v>
      </c>
      <c r="D7" s="25">
        <v>2.5</v>
      </c>
      <c r="E7" s="25">
        <v>5.5</v>
      </c>
      <c r="F7" s="25">
        <v>1</v>
      </c>
      <c r="G7" s="127">
        <v>11</v>
      </c>
      <c r="H7" s="14"/>
    </row>
    <row r="8" spans="1:10" ht="15.75" customHeight="1">
      <c r="A8" s="24">
        <v>5</v>
      </c>
      <c r="B8" s="79" t="s">
        <v>165</v>
      </c>
      <c r="C8" s="22"/>
      <c r="D8" s="25">
        <v>0.5</v>
      </c>
      <c r="E8" s="25">
        <v>2.5</v>
      </c>
      <c r="F8" s="23"/>
      <c r="G8" s="127">
        <v>3</v>
      </c>
      <c r="H8" s="14"/>
    </row>
    <row r="9" spans="1:10" ht="15.75" customHeight="1">
      <c r="A9" s="24">
        <v>6</v>
      </c>
      <c r="B9" s="79" t="s">
        <v>166</v>
      </c>
      <c r="C9" s="22"/>
      <c r="D9" s="25">
        <v>0.5</v>
      </c>
      <c r="E9" s="25">
        <v>5.65</v>
      </c>
      <c r="F9" s="23"/>
      <c r="G9" s="127">
        <v>6.15</v>
      </c>
      <c r="H9" s="14"/>
    </row>
    <row r="10" spans="1:10" ht="15.75" customHeight="1">
      <c r="A10" s="24">
        <v>7</v>
      </c>
      <c r="B10" s="79" t="s">
        <v>167</v>
      </c>
      <c r="C10" s="22"/>
      <c r="D10" s="23"/>
      <c r="E10" s="25"/>
      <c r="F10" s="25"/>
      <c r="G10" s="127">
        <v>0</v>
      </c>
      <c r="H10" s="14"/>
    </row>
    <row r="11" spans="1:10" ht="15.75" customHeight="1">
      <c r="A11" s="24">
        <v>8</v>
      </c>
      <c r="B11" s="79" t="s">
        <v>168</v>
      </c>
      <c r="C11" s="20">
        <v>1</v>
      </c>
      <c r="D11" s="25">
        <v>0.5</v>
      </c>
      <c r="E11" s="25">
        <v>5.15</v>
      </c>
      <c r="F11" s="25">
        <v>0.5</v>
      </c>
      <c r="G11" s="127">
        <v>7.15</v>
      </c>
      <c r="H11" s="14"/>
    </row>
    <row r="12" spans="1:10" ht="15.75" customHeight="1">
      <c r="A12" s="24">
        <v>9</v>
      </c>
      <c r="B12" s="79" t="s">
        <v>169</v>
      </c>
      <c r="C12" s="22"/>
      <c r="D12" s="25">
        <v>0.5</v>
      </c>
      <c r="E12" s="128">
        <v>5.15</v>
      </c>
      <c r="F12" s="25">
        <v>2</v>
      </c>
      <c r="G12" s="127">
        <v>7.65</v>
      </c>
      <c r="H12" s="14"/>
    </row>
    <row r="13" spans="1:10" ht="15.75" customHeight="1">
      <c r="A13" s="24">
        <v>10</v>
      </c>
      <c r="B13" s="79" t="s">
        <v>170</v>
      </c>
      <c r="C13" s="20">
        <v>1.5</v>
      </c>
      <c r="D13" s="23"/>
      <c r="E13" s="25">
        <v>2.5</v>
      </c>
      <c r="F13" s="25">
        <v>7.5</v>
      </c>
      <c r="G13" s="127">
        <v>11.5</v>
      </c>
      <c r="H13" s="14"/>
    </row>
    <row r="14" spans="1:10" ht="15.75" customHeight="1">
      <c r="A14" s="24">
        <v>11</v>
      </c>
      <c r="B14" s="79" t="s">
        <v>171</v>
      </c>
      <c r="C14" s="22"/>
      <c r="D14" s="23"/>
      <c r="E14" s="23"/>
      <c r="F14" s="23"/>
      <c r="G14" s="127">
        <v>0</v>
      </c>
      <c r="H14" s="14"/>
    </row>
    <row r="15" spans="1:10" ht="15.75" customHeight="1">
      <c r="A15" s="24">
        <v>12</v>
      </c>
      <c r="B15" s="79" t="s">
        <v>172</v>
      </c>
      <c r="C15" s="22"/>
      <c r="D15" s="23"/>
      <c r="E15" s="25"/>
      <c r="F15" s="23"/>
      <c r="G15" s="127">
        <v>0</v>
      </c>
      <c r="H15" s="14"/>
    </row>
    <row r="16" spans="1:10" ht="15.75" customHeight="1">
      <c r="A16" s="24">
        <v>13</v>
      </c>
      <c r="B16" s="79" t="s">
        <v>173</v>
      </c>
      <c r="C16" s="22"/>
      <c r="D16" s="25">
        <v>0.5</v>
      </c>
      <c r="E16" s="25">
        <v>3.15</v>
      </c>
      <c r="F16" s="23"/>
      <c r="G16" s="127">
        <v>3.65</v>
      </c>
      <c r="H16" s="14"/>
    </row>
    <row r="17" spans="1:8" ht="15.75" customHeight="1">
      <c r="A17" s="24">
        <v>14</v>
      </c>
      <c r="B17" s="79" t="s">
        <v>174</v>
      </c>
      <c r="C17" s="22"/>
      <c r="D17" s="25">
        <v>0.5</v>
      </c>
      <c r="E17" s="25"/>
      <c r="F17" s="25"/>
      <c r="G17" s="127">
        <v>0.5</v>
      </c>
      <c r="H17" s="14"/>
    </row>
    <row r="18" spans="1:8" ht="15.75" customHeight="1">
      <c r="A18" s="24">
        <v>15</v>
      </c>
      <c r="B18" s="79" t="s">
        <v>175</v>
      </c>
      <c r="C18" s="20">
        <v>0.5</v>
      </c>
      <c r="D18" s="25">
        <v>0.5</v>
      </c>
      <c r="E18" s="25">
        <v>5.15</v>
      </c>
      <c r="F18" s="25">
        <v>0.5</v>
      </c>
      <c r="G18" s="127">
        <v>6.65</v>
      </c>
      <c r="H18" s="14"/>
    </row>
    <row r="19" spans="1:8" ht="15.75" customHeight="1">
      <c r="A19" s="26">
        <v>16</v>
      </c>
      <c r="B19" s="129" t="s">
        <v>176</v>
      </c>
      <c r="C19" s="20">
        <v>0.5</v>
      </c>
      <c r="D19" s="28"/>
      <c r="E19" s="128">
        <v>2.5</v>
      </c>
      <c r="F19" s="25">
        <v>7</v>
      </c>
      <c r="G19" s="127">
        <v>10</v>
      </c>
      <c r="H19" s="31"/>
    </row>
    <row r="20" spans="1:8" ht="15.75" customHeight="1">
      <c r="A20" s="32"/>
      <c r="B20" s="130"/>
      <c r="C20" s="121"/>
      <c r="D20" s="32"/>
      <c r="E20" s="131"/>
      <c r="F20" s="131"/>
      <c r="G20" s="132"/>
      <c r="H20" s="37"/>
    </row>
    <row r="21" spans="1:8" ht="15.75" customHeight="1">
      <c r="A21" s="38"/>
      <c r="B21" s="53" t="s">
        <v>177</v>
      </c>
      <c r="C21" s="49"/>
      <c r="D21" s="49"/>
      <c r="G21" s="39"/>
      <c r="H21" s="39"/>
    </row>
    <row r="22" spans="1:8" ht="15.75" customHeight="1">
      <c r="A22" s="38"/>
      <c r="B22" s="43"/>
      <c r="C22" s="43"/>
      <c r="D22" s="43"/>
    </row>
    <row r="23" spans="1:8" ht="15.75" customHeight="1">
      <c r="A23" s="38"/>
      <c r="B23" s="53" t="s">
        <v>178</v>
      </c>
      <c r="C23" s="49"/>
      <c r="D23" s="49"/>
      <c r="G23" s="39"/>
      <c r="H23" s="39"/>
    </row>
    <row r="24" spans="1:8" ht="15.75" customHeight="1">
      <c r="A24" s="38"/>
      <c r="B24" s="43"/>
      <c r="C24" s="43"/>
      <c r="D24" s="43"/>
    </row>
    <row r="25" spans="1:8" ht="15" customHeight="1">
      <c r="A25" s="38"/>
      <c r="B25" s="47" t="s">
        <v>30</v>
      </c>
      <c r="C25" s="43"/>
      <c r="D25" s="43"/>
      <c r="G25" s="39"/>
      <c r="H25" s="39"/>
    </row>
    <row r="26" spans="1:8" ht="15.75" customHeight="1">
      <c r="A26" s="38"/>
    </row>
    <row r="27" spans="1:8" ht="15.75" customHeight="1">
      <c r="A27" s="41"/>
      <c r="B27" s="43"/>
      <c r="C27" s="44"/>
      <c r="D27" s="44"/>
      <c r="G27" s="44"/>
      <c r="H27" s="44"/>
    </row>
    <row r="28" spans="1:8" ht="15.75" customHeight="1">
      <c r="A28" s="41"/>
      <c r="B28" s="61"/>
      <c r="C28" s="73"/>
      <c r="D28" s="41"/>
      <c r="E28" s="41"/>
      <c r="F28" s="41"/>
      <c r="G28" s="71"/>
      <c r="H28" s="59"/>
    </row>
    <row r="29" spans="1:8" ht="15.75" customHeight="1"/>
    <row r="30" spans="1:8" ht="15.75" customHeight="1">
      <c r="B30" s="44"/>
      <c r="C30" s="44"/>
      <c r="D30" s="44"/>
      <c r="G30" s="44"/>
      <c r="H30" s="44"/>
    </row>
    <row r="31" spans="1:8" ht="15.75" customHeight="1"/>
    <row r="32" spans="1:8" ht="15.75" customHeight="1">
      <c r="B32" s="44"/>
      <c r="C32" s="44"/>
      <c r="D32" s="44"/>
      <c r="G32" s="44"/>
      <c r="H32" s="44"/>
    </row>
    <row r="33" spans="2:8" ht="15.75" customHeight="1"/>
    <row r="34" spans="2:8" ht="15.75" customHeight="1">
      <c r="B34" s="44"/>
      <c r="C34" s="44"/>
      <c r="D34" s="44"/>
      <c r="G34" s="44"/>
      <c r="H34" s="44"/>
    </row>
    <row r="35" spans="2:8" ht="15.75" customHeight="1"/>
    <row r="36" spans="2:8" ht="15.75" customHeight="1"/>
    <row r="37" spans="2:8" ht="15.75" customHeight="1"/>
    <row r="38" spans="2:8" ht="15.75" customHeight="1"/>
    <row r="39" spans="2:8" ht="15.75" customHeight="1"/>
    <row r="40" spans="2:8" ht="15.75" customHeight="1"/>
    <row r="41" spans="2:8" ht="15.75" customHeight="1"/>
    <row r="42" spans="2:8" ht="15.75" customHeight="1"/>
    <row r="43" spans="2:8" ht="15.75" customHeight="1"/>
    <row r="44" spans="2:8" ht="15.75" customHeight="1"/>
    <row r="45" spans="2:8" ht="15.75" customHeight="1"/>
    <row r="46" spans="2:8" ht="15.75" customHeight="1"/>
    <row r="47" spans="2:8" ht="15.75" customHeight="1"/>
    <row r="48" spans="2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4">
    <mergeCell ref="A1:H1"/>
    <mergeCell ref="C2:F2"/>
    <mergeCell ref="B21:D21"/>
    <mergeCell ref="B23:D2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topLeftCell="A13" workbookViewId="0">
      <selection activeCell="K8" sqref="K8"/>
    </sheetView>
  </sheetViews>
  <sheetFormatPr defaultColWidth="11.25" defaultRowHeight="15.75"/>
  <cols>
    <col min="1" max="1" width="4.625" style="46" customWidth="1"/>
    <col min="2" max="2" width="27.25" style="46" customWidth="1"/>
    <col min="3" max="7" width="8.25" style="46" customWidth="1"/>
    <col min="8" max="8" width="15.25" style="46" customWidth="1"/>
    <col min="9" max="27" width="8.25" style="46" customWidth="1"/>
    <col min="28" max="16384" width="11.25" style="46"/>
  </cols>
  <sheetData>
    <row r="1" spans="1:10" ht="21" customHeight="1">
      <c r="A1" s="54" t="s">
        <v>136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15.75" customHeight="1">
      <c r="A2" s="1" t="s">
        <v>1</v>
      </c>
      <c r="B2" s="1" t="s">
        <v>2</v>
      </c>
      <c r="C2" s="50" t="s">
        <v>3</v>
      </c>
      <c r="D2" s="51"/>
      <c r="E2" s="51"/>
      <c r="F2" s="52"/>
      <c r="G2" s="1" t="s">
        <v>4</v>
      </c>
      <c r="H2" s="1" t="s">
        <v>5</v>
      </c>
    </row>
    <row r="3" spans="1:10" ht="62.25" customHeight="1">
      <c r="A3" s="1">
        <v>1</v>
      </c>
      <c r="B3" s="1">
        <v>2</v>
      </c>
      <c r="C3" s="83" t="s">
        <v>6</v>
      </c>
      <c r="D3" s="3" t="s">
        <v>7</v>
      </c>
      <c r="E3" s="4" t="s">
        <v>33</v>
      </c>
      <c r="F3" s="5" t="s">
        <v>9</v>
      </c>
      <c r="G3" s="6" t="s">
        <v>10</v>
      </c>
      <c r="H3" s="7"/>
    </row>
    <row r="4" spans="1:10" ht="15.75" customHeight="1">
      <c r="A4" s="24">
        <v>1</v>
      </c>
      <c r="B4" s="101" t="s">
        <v>137</v>
      </c>
      <c r="C4" s="23"/>
      <c r="D4" s="25">
        <v>0.5</v>
      </c>
      <c r="E4" s="23"/>
      <c r="F4" s="23"/>
      <c r="G4" s="13">
        <f t="shared" ref="G4:G24" si="0">SUM(C4+D4+E4+F4)</f>
        <v>0.5</v>
      </c>
      <c r="H4" s="14"/>
    </row>
    <row r="5" spans="1:10" ht="15.75" customHeight="1">
      <c r="A5" s="24">
        <v>2</v>
      </c>
      <c r="B5" s="14" t="s">
        <v>138</v>
      </c>
      <c r="C5" s="22"/>
      <c r="D5" s="23"/>
      <c r="E5" s="23"/>
      <c r="F5" s="23"/>
      <c r="G5" s="13">
        <f t="shared" si="0"/>
        <v>0</v>
      </c>
      <c r="H5" s="14"/>
    </row>
    <row r="6" spans="1:10" ht="15.75" customHeight="1">
      <c r="A6" s="24">
        <v>3</v>
      </c>
      <c r="B6" s="14" t="s">
        <v>139</v>
      </c>
      <c r="C6" s="100">
        <v>0.5</v>
      </c>
      <c r="D6" s="25">
        <v>0.5</v>
      </c>
      <c r="E6" s="23"/>
      <c r="F6" s="25">
        <v>1.5</v>
      </c>
      <c r="G6" s="13">
        <f t="shared" si="0"/>
        <v>2.5</v>
      </c>
      <c r="H6" s="14"/>
    </row>
    <row r="7" spans="1:10" ht="15.75" customHeight="1">
      <c r="A7" s="24">
        <v>4</v>
      </c>
      <c r="B7" s="14" t="s">
        <v>140</v>
      </c>
      <c r="C7" s="100">
        <v>1.5</v>
      </c>
      <c r="D7" s="25">
        <v>1.7</v>
      </c>
      <c r="E7" s="25">
        <v>1</v>
      </c>
      <c r="F7" s="25">
        <v>4.9000000000000004</v>
      </c>
      <c r="G7" s="13">
        <f t="shared" si="0"/>
        <v>9.1000000000000014</v>
      </c>
      <c r="H7" s="14"/>
    </row>
    <row r="8" spans="1:10" ht="15.75" customHeight="1">
      <c r="A8" s="24">
        <v>5</v>
      </c>
      <c r="B8" s="14" t="s">
        <v>141</v>
      </c>
      <c r="C8" s="100">
        <v>0.5</v>
      </c>
      <c r="D8" s="25">
        <v>0.5</v>
      </c>
      <c r="E8" s="23"/>
      <c r="F8" s="23"/>
      <c r="G8" s="13">
        <f t="shared" si="0"/>
        <v>1</v>
      </c>
      <c r="H8" s="14"/>
    </row>
    <row r="9" spans="1:10" ht="15.75" customHeight="1">
      <c r="A9" s="24">
        <v>6</v>
      </c>
      <c r="B9" s="14" t="s">
        <v>142</v>
      </c>
      <c r="C9" s="22"/>
      <c r="D9" s="25">
        <v>0.5</v>
      </c>
      <c r="E9" s="23"/>
      <c r="F9" s="23"/>
      <c r="G9" s="13">
        <f t="shared" si="0"/>
        <v>0.5</v>
      </c>
      <c r="H9" s="14"/>
    </row>
    <row r="10" spans="1:10" ht="15.75" customHeight="1">
      <c r="A10" s="24">
        <v>7</v>
      </c>
      <c r="B10" s="14" t="s">
        <v>143</v>
      </c>
      <c r="C10" s="100">
        <v>0.5</v>
      </c>
      <c r="D10" s="25">
        <v>0.5</v>
      </c>
      <c r="E10" s="23"/>
      <c r="F10" s="23"/>
      <c r="G10" s="13">
        <f t="shared" si="0"/>
        <v>1</v>
      </c>
      <c r="H10" s="14"/>
    </row>
    <row r="11" spans="1:10" ht="15.75" customHeight="1">
      <c r="A11" s="24">
        <v>8</v>
      </c>
      <c r="B11" s="14" t="s">
        <v>144</v>
      </c>
      <c r="C11" s="22"/>
      <c r="D11" s="25">
        <v>0.5</v>
      </c>
      <c r="E11" s="23"/>
      <c r="F11" s="23"/>
      <c r="G11" s="13">
        <f t="shared" si="0"/>
        <v>0.5</v>
      </c>
      <c r="H11" s="14"/>
    </row>
    <row r="12" spans="1:10" ht="15.75" customHeight="1">
      <c r="A12" s="24">
        <v>9</v>
      </c>
      <c r="B12" s="14" t="s">
        <v>145</v>
      </c>
      <c r="C12" s="22"/>
      <c r="D12" s="25">
        <v>0.5</v>
      </c>
      <c r="E12" s="23"/>
      <c r="F12" s="23"/>
      <c r="G12" s="13">
        <f t="shared" si="0"/>
        <v>0.5</v>
      </c>
      <c r="H12" s="14"/>
    </row>
    <row r="13" spans="1:10" ht="15.75" customHeight="1">
      <c r="A13" s="24">
        <v>10</v>
      </c>
      <c r="B13" s="14" t="s">
        <v>146</v>
      </c>
      <c r="C13" s="22"/>
      <c r="D13" s="25">
        <v>0.5</v>
      </c>
      <c r="E13" s="23"/>
      <c r="F13" s="25">
        <v>12.65</v>
      </c>
      <c r="G13" s="13">
        <f t="shared" si="0"/>
        <v>13.15</v>
      </c>
      <c r="H13" s="14"/>
    </row>
    <row r="14" spans="1:10" ht="15.75" customHeight="1">
      <c r="A14" s="24">
        <v>11</v>
      </c>
      <c r="B14" s="14" t="s">
        <v>147</v>
      </c>
      <c r="C14" s="22"/>
      <c r="D14" s="25">
        <v>1</v>
      </c>
      <c r="E14" s="25">
        <v>1.5</v>
      </c>
      <c r="F14" s="25">
        <v>2</v>
      </c>
      <c r="G14" s="13">
        <f t="shared" si="0"/>
        <v>4.5</v>
      </c>
      <c r="H14" s="14"/>
    </row>
    <row r="15" spans="1:10" ht="15.75" customHeight="1">
      <c r="A15" s="24">
        <v>12</v>
      </c>
      <c r="B15" s="14" t="s">
        <v>148</v>
      </c>
      <c r="C15" s="22"/>
      <c r="D15" s="23"/>
      <c r="E15" s="23"/>
      <c r="F15" s="23"/>
      <c r="G15" s="13">
        <f t="shared" si="0"/>
        <v>0</v>
      </c>
      <c r="H15" s="14"/>
    </row>
    <row r="16" spans="1:10" ht="15.75" customHeight="1">
      <c r="A16" s="24">
        <v>13</v>
      </c>
      <c r="B16" s="14" t="s">
        <v>149</v>
      </c>
      <c r="C16" s="22"/>
      <c r="D16" s="25">
        <v>0.5</v>
      </c>
      <c r="E16" s="23"/>
      <c r="F16" s="23"/>
      <c r="G16" s="13">
        <f t="shared" si="0"/>
        <v>0.5</v>
      </c>
      <c r="H16" s="14"/>
    </row>
    <row r="17" spans="1:8" ht="15.75" customHeight="1">
      <c r="A17" s="24">
        <v>14</v>
      </c>
      <c r="B17" s="14" t="s">
        <v>150</v>
      </c>
      <c r="C17" s="22"/>
      <c r="D17" s="25">
        <v>0.5</v>
      </c>
      <c r="E17" s="23"/>
      <c r="F17" s="23"/>
      <c r="G17" s="13">
        <f t="shared" si="0"/>
        <v>0.5</v>
      </c>
      <c r="H17" s="14"/>
    </row>
    <row r="18" spans="1:8" ht="15.75" customHeight="1">
      <c r="A18" s="24">
        <v>15</v>
      </c>
      <c r="B18" s="14" t="s">
        <v>151</v>
      </c>
      <c r="C18" s="22"/>
      <c r="D18" s="25">
        <v>0.5</v>
      </c>
      <c r="E18" s="23"/>
      <c r="F18" s="23"/>
      <c r="G18" s="13">
        <f t="shared" si="0"/>
        <v>0.5</v>
      </c>
      <c r="H18" s="14"/>
    </row>
    <row r="19" spans="1:8" ht="15.75" customHeight="1">
      <c r="A19" s="24">
        <v>16</v>
      </c>
      <c r="B19" s="14" t="s">
        <v>152</v>
      </c>
      <c r="C19" s="22"/>
      <c r="D19" s="23"/>
      <c r="E19" s="23"/>
      <c r="F19" s="23"/>
      <c r="G19" s="13">
        <f t="shared" si="0"/>
        <v>0</v>
      </c>
      <c r="H19" s="14"/>
    </row>
    <row r="20" spans="1:8" ht="15.75" customHeight="1">
      <c r="A20" s="24">
        <v>17</v>
      </c>
      <c r="B20" s="14" t="s">
        <v>153</v>
      </c>
      <c r="C20" s="20">
        <v>0.5</v>
      </c>
      <c r="D20" s="25">
        <v>0.5</v>
      </c>
      <c r="E20" s="23"/>
      <c r="F20" s="25">
        <v>4</v>
      </c>
      <c r="G20" s="13">
        <f t="shared" si="0"/>
        <v>5</v>
      </c>
      <c r="H20" s="14"/>
    </row>
    <row r="21" spans="1:8" ht="15.75" customHeight="1">
      <c r="A21" s="24">
        <v>18</v>
      </c>
      <c r="B21" s="14" t="s">
        <v>154</v>
      </c>
      <c r="C21" s="100"/>
      <c r="D21" s="25">
        <v>0.5</v>
      </c>
      <c r="E21" s="23"/>
      <c r="F21" s="23"/>
      <c r="G21" s="13">
        <f t="shared" si="0"/>
        <v>0.5</v>
      </c>
      <c r="H21" s="14"/>
    </row>
    <row r="22" spans="1:8" ht="15.75" customHeight="1">
      <c r="A22" s="24">
        <v>19</v>
      </c>
      <c r="B22" s="14" t="s">
        <v>155</v>
      </c>
      <c r="C22" s="118"/>
      <c r="D22" s="25">
        <v>0.5</v>
      </c>
      <c r="E22" s="23"/>
      <c r="F22" s="23"/>
      <c r="G22" s="13">
        <f t="shared" si="0"/>
        <v>0.5</v>
      </c>
      <c r="H22" s="14"/>
    </row>
    <row r="23" spans="1:8" ht="15.75" customHeight="1">
      <c r="A23" s="24">
        <v>20</v>
      </c>
      <c r="B23" s="14" t="s">
        <v>156</v>
      </c>
      <c r="C23" s="118"/>
      <c r="D23" s="25">
        <v>0.5</v>
      </c>
      <c r="E23" s="23"/>
      <c r="F23" s="23"/>
      <c r="G23" s="13">
        <f t="shared" si="0"/>
        <v>0.5</v>
      </c>
      <c r="H23" s="14"/>
    </row>
    <row r="24" spans="1:8" ht="15.75" customHeight="1">
      <c r="A24" s="26">
        <v>21</v>
      </c>
      <c r="B24" s="31" t="s">
        <v>157</v>
      </c>
      <c r="C24" s="119"/>
      <c r="D24" s="25">
        <v>0.5</v>
      </c>
      <c r="E24" s="23"/>
      <c r="F24" s="25">
        <v>1.5</v>
      </c>
      <c r="G24" s="13">
        <f t="shared" si="0"/>
        <v>2</v>
      </c>
      <c r="H24" s="31"/>
    </row>
    <row r="25" spans="1:8" ht="15.75" customHeight="1">
      <c r="A25" s="32"/>
      <c r="B25" s="120"/>
      <c r="C25" s="121"/>
      <c r="D25" s="32"/>
      <c r="E25" s="122"/>
      <c r="F25" s="122"/>
      <c r="G25" s="36"/>
      <c r="H25" s="37"/>
    </row>
    <row r="26" spans="1:8" ht="15.75" customHeight="1">
      <c r="A26" s="38"/>
      <c r="B26" s="53" t="s">
        <v>158</v>
      </c>
      <c r="C26" s="49"/>
      <c r="D26" s="49"/>
      <c r="E26" s="38"/>
      <c r="F26" s="38"/>
      <c r="G26" s="123"/>
      <c r="H26" s="39"/>
    </row>
    <row r="27" spans="1:8" ht="15.75" customHeight="1">
      <c r="A27" s="38"/>
      <c r="B27" s="43"/>
      <c r="C27" s="43"/>
      <c r="D27" s="43"/>
      <c r="E27" s="43"/>
      <c r="F27" s="43"/>
      <c r="G27" s="43"/>
      <c r="H27" s="43"/>
    </row>
    <row r="28" spans="1:8" ht="15.75" customHeight="1">
      <c r="A28" s="38"/>
      <c r="B28" s="53" t="s">
        <v>159</v>
      </c>
      <c r="C28" s="49"/>
      <c r="D28" s="49"/>
      <c r="E28" s="43"/>
      <c r="F28" s="43"/>
      <c r="G28" s="45"/>
      <c r="H28" s="45"/>
    </row>
    <row r="29" spans="1:8" ht="15.75" customHeight="1">
      <c r="A29" s="38"/>
      <c r="B29" s="43"/>
      <c r="C29" s="43"/>
      <c r="D29" s="43"/>
      <c r="E29" s="43"/>
      <c r="F29" s="43"/>
      <c r="G29" s="43"/>
      <c r="H29" s="43"/>
    </row>
    <row r="30" spans="1:8" ht="15.75" customHeight="1">
      <c r="B30" s="47" t="s">
        <v>30</v>
      </c>
      <c r="C30" s="43"/>
      <c r="D30" s="43"/>
      <c r="E30" s="43"/>
      <c r="F30" s="43"/>
      <c r="G30" s="45"/>
      <c r="H30" s="45"/>
    </row>
    <row r="31" spans="1:8" ht="15.75" customHeight="1">
      <c r="B31" s="43"/>
      <c r="C31" s="43"/>
      <c r="D31" s="43"/>
      <c r="E31" s="43"/>
      <c r="F31" s="43"/>
      <c r="G31" s="43"/>
      <c r="H31" s="43"/>
    </row>
    <row r="32" spans="1:8" ht="15.75" customHeight="1">
      <c r="B32" s="43"/>
      <c r="C32" s="43"/>
      <c r="D32" s="43"/>
      <c r="E32" s="43"/>
      <c r="F32" s="43"/>
      <c r="G32" s="43"/>
      <c r="H32" s="43"/>
    </row>
    <row r="33" spans="2:8" ht="15.75" customHeight="1">
      <c r="B33" s="44"/>
      <c r="C33" s="44"/>
      <c r="D33" s="44"/>
      <c r="G33" s="44"/>
      <c r="H33" s="44"/>
    </row>
    <row r="34" spans="2:8" ht="15.75" customHeight="1"/>
    <row r="35" spans="2:8" ht="15.75" customHeight="1">
      <c r="B35" s="44"/>
      <c r="C35" s="44"/>
      <c r="D35" s="44"/>
      <c r="G35" s="44"/>
      <c r="H35" s="44"/>
    </row>
    <row r="36" spans="2:8" ht="15.75" customHeight="1"/>
    <row r="37" spans="2:8" ht="15.75" customHeight="1"/>
    <row r="38" spans="2:8" ht="15.75" customHeight="1"/>
    <row r="39" spans="2:8" ht="15.75" customHeight="1"/>
    <row r="40" spans="2:8" ht="15.75" customHeight="1"/>
    <row r="41" spans="2:8" ht="15.75" customHeight="1"/>
    <row r="42" spans="2:8" ht="15.75" customHeight="1"/>
    <row r="43" spans="2:8" ht="15.75" customHeight="1"/>
    <row r="44" spans="2:8" ht="15.75" customHeight="1"/>
    <row r="45" spans="2:8" ht="15.75" customHeight="1"/>
    <row r="46" spans="2:8" ht="15.75" customHeight="1"/>
    <row r="47" spans="2:8" ht="15.75" customHeight="1"/>
    <row r="48" spans="2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J1"/>
    <mergeCell ref="C2:F2"/>
    <mergeCell ref="B26:D26"/>
    <mergeCell ref="B28:D2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8"/>
  <sheetViews>
    <sheetView topLeftCell="A10" workbookViewId="0">
      <selection activeCell="K10" sqref="K10"/>
    </sheetView>
  </sheetViews>
  <sheetFormatPr defaultColWidth="11.25" defaultRowHeight="15.75"/>
  <cols>
    <col min="1" max="1" width="4.625" style="46" customWidth="1"/>
    <col min="2" max="2" width="27.25" style="46" customWidth="1"/>
    <col min="3" max="7" width="8.25" style="46" customWidth="1"/>
    <col min="8" max="8" width="16.75" style="46" customWidth="1"/>
    <col min="9" max="27" width="8.25" style="46" customWidth="1"/>
    <col min="28" max="16384" width="11.25" style="46"/>
  </cols>
  <sheetData>
    <row r="1" spans="1:10" ht="24.75" customHeight="1">
      <c r="A1" s="54" t="s">
        <v>111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15.75" customHeight="1">
      <c r="A2" s="1" t="s">
        <v>1</v>
      </c>
      <c r="B2" s="1" t="s">
        <v>2</v>
      </c>
      <c r="C2" s="50" t="s">
        <v>3</v>
      </c>
      <c r="D2" s="51"/>
      <c r="E2" s="51"/>
      <c r="F2" s="52"/>
      <c r="G2" s="1" t="s">
        <v>4</v>
      </c>
      <c r="H2" s="1" t="s">
        <v>5</v>
      </c>
    </row>
    <row r="3" spans="1:10" ht="57.75" customHeight="1">
      <c r="A3" s="1">
        <v>1</v>
      </c>
      <c r="B3" s="1">
        <v>2</v>
      </c>
      <c r="C3" s="83" t="s">
        <v>6</v>
      </c>
      <c r="D3" s="3" t="s">
        <v>7</v>
      </c>
      <c r="E3" s="4" t="s">
        <v>33</v>
      </c>
      <c r="F3" s="5" t="s">
        <v>9</v>
      </c>
      <c r="G3" s="96" t="s">
        <v>10</v>
      </c>
      <c r="H3" s="7"/>
    </row>
    <row r="4" spans="1:10" ht="13.5" customHeight="1">
      <c r="A4" s="24">
        <v>1</v>
      </c>
      <c r="B4" s="97"/>
      <c r="C4" s="98"/>
      <c r="D4" s="99"/>
      <c r="E4" s="99"/>
      <c r="F4" s="99"/>
      <c r="G4" s="13">
        <f t="shared" ref="G4:G26" si="0">SUM(C4+D4+E4+F4)</f>
        <v>0</v>
      </c>
      <c r="H4" s="14"/>
    </row>
    <row r="5" spans="1:10" ht="13.5" customHeight="1">
      <c r="A5" s="24">
        <v>2</v>
      </c>
      <c r="B5" s="97" t="s">
        <v>112</v>
      </c>
      <c r="C5" s="100"/>
      <c r="D5" s="14"/>
      <c r="E5" s="14"/>
      <c r="F5" s="14"/>
      <c r="G5" s="13">
        <f t="shared" si="0"/>
        <v>0</v>
      </c>
      <c r="H5" s="14"/>
    </row>
    <row r="6" spans="1:10" ht="13.5" customHeight="1">
      <c r="A6" s="24">
        <v>3</v>
      </c>
      <c r="B6" s="97" t="s">
        <v>113</v>
      </c>
      <c r="C6" s="100"/>
      <c r="D6" s="101"/>
      <c r="E6" s="101"/>
      <c r="F6" s="101"/>
      <c r="G6" s="13">
        <f t="shared" si="0"/>
        <v>0</v>
      </c>
      <c r="H6" s="14"/>
    </row>
    <row r="7" spans="1:10" ht="13.5" customHeight="1">
      <c r="A7" s="24">
        <v>4</v>
      </c>
      <c r="B7" s="97" t="s">
        <v>114</v>
      </c>
      <c r="C7" s="100"/>
      <c r="D7" s="101"/>
      <c r="E7" s="101"/>
      <c r="F7" s="101"/>
      <c r="G7" s="13">
        <f t="shared" si="0"/>
        <v>0</v>
      </c>
      <c r="H7" s="14"/>
    </row>
    <row r="8" spans="1:10" ht="13.5" customHeight="1">
      <c r="A8" s="24">
        <v>5</v>
      </c>
      <c r="B8" s="97" t="s">
        <v>115</v>
      </c>
      <c r="C8" s="100"/>
      <c r="D8" s="101"/>
      <c r="E8" s="101"/>
      <c r="F8" s="102">
        <v>9</v>
      </c>
      <c r="G8" s="13">
        <f t="shared" si="0"/>
        <v>9</v>
      </c>
      <c r="H8" s="14"/>
    </row>
    <row r="9" spans="1:10" ht="13.5" customHeight="1">
      <c r="A9" s="24">
        <v>6</v>
      </c>
      <c r="B9" s="97" t="s">
        <v>116</v>
      </c>
      <c r="C9" s="100"/>
      <c r="D9" s="103">
        <v>1.8</v>
      </c>
      <c r="E9" s="103">
        <v>2.5</v>
      </c>
      <c r="F9" s="103">
        <v>2</v>
      </c>
      <c r="G9" s="13">
        <f t="shared" si="0"/>
        <v>6.3</v>
      </c>
      <c r="H9" s="14"/>
    </row>
    <row r="10" spans="1:10" ht="13.5" customHeight="1">
      <c r="A10" s="24">
        <v>7</v>
      </c>
      <c r="B10" s="97" t="s">
        <v>117</v>
      </c>
      <c r="C10" s="104"/>
      <c r="D10" s="14"/>
      <c r="E10" s="14"/>
      <c r="F10" s="14"/>
      <c r="G10" s="13">
        <f t="shared" si="0"/>
        <v>0</v>
      </c>
      <c r="H10" s="14"/>
    </row>
    <row r="11" spans="1:10" ht="13.5" customHeight="1">
      <c r="A11" s="24">
        <v>8</v>
      </c>
      <c r="B11" s="97" t="s">
        <v>118</v>
      </c>
      <c r="C11" s="104"/>
      <c r="D11" s="14"/>
      <c r="E11" s="14"/>
      <c r="F11" s="14"/>
      <c r="G11" s="13">
        <f t="shared" si="0"/>
        <v>0</v>
      </c>
      <c r="H11" s="14"/>
    </row>
    <row r="12" spans="1:10" ht="13.5" customHeight="1">
      <c r="A12" s="24">
        <v>9</v>
      </c>
      <c r="B12" s="97" t="s">
        <v>119</v>
      </c>
      <c r="C12" s="104"/>
      <c r="D12" s="14"/>
      <c r="E12" s="14"/>
      <c r="F12" s="14"/>
      <c r="G12" s="13">
        <f t="shared" si="0"/>
        <v>0</v>
      </c>
      <c r="H12" s="14"/>
    </row>
    <row r="13" spans="1:10" ht="13.5" customHeight="1">
      <c r="A13" s="24">
        <v>10</v>
      </c>
      <c r="B13" s="97" t="s">
        <v>120</v>
      </c>
      <c r="C13" s="104"/>
      <c r="D13" s="14"/>
      <c r="E13" s="14"/>
      <c r="F13" s="14"/>
      <c r="G13" s="13">
        <f t="shared" si="0"/>
        <v>0</v>
      </c>
      <c r="H13" s="14"/>
    </row>
    <row r="14" spans="1:10" ht="13.5" customHeight="1">
      <c r="A14" s="24">
        <v>11</v>
      </c>
      <c r="B14" s="97" t="s">
        <v>121</v>
      </c>
      <c r="C14" s="104"/>
      <c r="D14" s="14"/>
      <c r="E14" s="14"/>
      <c r="F14" s="14"/>
      <c r="G14" s="13">
        <f t="shared" si="0"/>
        <v>0</v>
      </c>
      <c r="H14" s="14"/>
    </row>
    <row r="15" spans="1:10" ht="13.5" customHeight="1">
      <c r="A15" s="24">
        <v>12</v>
      </c>
      <c r="B15" s="97" t="s">
        <v>122</v>
      </c>
      <c r="C15" s="104"/>
      <c r="D15" s="14"/>
      <c r="E15" s="14"/>
      <c r="F15" s="14"/>
      <c r="G15" s="13">
        <f t="shared" si="0"/>
        <v>0</v>
      </c>
      <c r="H15" s="14"/>
    </row>
    <row r="16" spans="1:10" ht="13.5" customHeight="1">
      <c r="A16" s="24">
        <v>13</v>
      </c>
      <c r="B16" s="97" t="s">
        <v>123</v>
      </c>
      <c r="C16" s="104"/>
      <c r="D16" s="14"/>
      <c r="E16" s="14"/>
      <c r="F16" s="14"/>
      <c r="G16" s="13">
        <f t="shared" si="0"/>
        <v>0</v>
      </c>
      <c r="H16" s="14"/>
    </row>
    <row r="17" spans="1:8" ht="13.5" customHeight="1">
      <c r="A17" s="24">
        <v>14</v>
      </c>
      <c r="B17" s="97" t="s">
        <v>124</v>
      </c>
      <c r="C17" s="104"/>
      <c r="D17" s="14"/>
      <c r="E17" s="14"/>
      <c r="F17" s="14"/>
      <c r="G17" s="13">
        <f t="shared" si="0"/>
        <v>0</v>
      </c>
      <c r="H17" s="14"/>
    </row>
    <row r="18" spans="1:8" ht="13.5" customHeight="1">
      <c r="A18" s="24">
        <v>15</v>
      </c>
      <c r="B18" s="97" t="s">
        <v>125</v>
      </c>
      <c r="C18" s="104"/>
      <c r="D18" s="14"/>
      <c r="E18" s="14"/>
      <c r="F18" s="14"/>
      <c r="G18" s="13">
        <f t="shared" si="0"/>
        <v>0</v>
      </c>
      <c r="H18" s="14"/>
    </row>
    <row r="19" spans="1:8" ht="13.5" customHeight="1">
      <c r="A19" s="24">
        <v>16</v>
      </c>
      <c r="B19" s="97" t="s">
        <v>126</v>
      </c>
      <c r="C19" s="104"/>
      <c r="D19" s="14"/>
      <c r="E19" s="14"/>
      <c r="F19" s="14"/>
      <c r="G19" s="13">
        <f t="shared" si="0"/>
        <v>0</v>
      </c>
      <c r="H19" s="14"/>
    </row>
    <row r="20" spans="1:8" ht="13.5" customHeight="1">
      <c r="A20" s="24">
        <v>17</v>
      </c>
      <c r="B20" s="97" t="s">
        <v>127</v>
      </c>
      <c r="C20" s="104"/>
      <c r="D20" s="14"/>
      <c r="E20" s="14"/>
      <c r="F20" s="14"/>
      <c r="G20" s="13">
        <f t="shared" si="0"/>
        <v>0</v>
      </c>
      <c r="H20" s="14"/>
    </row>
    <row r="21" spans="1:8" ht="13.5" customHeight="1">
      <c r="A21" s="24">
        <v>18</v>
      </c>
      <c r="B21" s="97" t="s">
        <v>128</v>
      </c>
      <c r="C21" s="105"/>
      <c r="D21" s="14"/>
      <c r="E21" s="103">
        <v>1</v>
      </c>
      <c r="F21" s="103">
        <v>4.2</v>
      </c>
      <c r="G21" s="13">
        <f t="shared" si="0"/>
        <v>5.2</v>
      </c>
      <c r="H21" s="14"/>
    </row>
    <row r="22" spans="1:8" ht="13.5" customHeight="1">
      <c r="A22" s="24">
        <v>19</v>
      </c>
      <c r="B22" s="97" t="s">
        <v>129</v>
      </c>
      <c r="C22" s="106"/>
      <c r="D22" s="14"/>
      <c r="E22" s="14"/>
      <c r="F22" s="14"/>
      <c r="G22" s="13">
        <f t="shared" si="0"/>
        <v>0</v>
      </c>
      <c r="H22" s="14"/>
    </row>
    <row r="23" spans="1:8" ht="13.5" customHeight="1">
      <c r="A23" s="24">
        <v>20</v>
      </c>
      <c r="B23" s="97" t="s">
        <v>130</v>
      </c>
      <c r="C23" s="106"/>
      <c r="D23" s="14"/>
      <c r="E23" s="14"/>
      <c r="F23" s="103">
        <v>4.5</v>
      </c>
      <c r="G23" s="13">
        <f t="shared" si="0"/>
        <v>4.5</v>
      </c>
      <c r="H23" s="14"/>
    </row>
    <row r="24" spans="1:8" ht="13.5" customHeight="1">
      <c r="A24" s="24">
        <v>21</v>
      </c>
      <c r="B24" s="97" t="s">
        <v>131</v>
      </c>
      <c r="C24" s="105"/>
      <c r="D24" s="103">
        <v>1</v>
      </c>
      <c r="E24" s="100">
        <v>1</v>
      </c>
      <c r="F24" s="104"/>
      <c r="G24" s="13">
        <f t="shared" si="0"/>
        <v>2</v>
      </c>
      <c r="H24" s="14"/>
    </row>
    <row r="25" spans="1:8" ht="13.5" customHeight="1">
      <c r="A25" s="24">
        <v>22</v>
      </c>
      <c r="B25" s="97" t="s">
        <v>132</v>
      </c>
      <c r="C25" s="100"/>
      <c r="D25" s="104"/>
      <c r="E25" s="104"/>
      <c r="F25" s="104"/>
      <c r="G25" s="13">
        <f t="shared" si="0"/>
        <v>0</v>
      </c>
      <c r="H25" s="14"/>
    </row>
    <row r="26" spans="1:8" ht="13.5" customHeight="1">
      <c r="A26" s="56">
        <v>23</v>
      </c>
      <c r="B26" s="107" t="s">
        <v>133</v>
      </c>
      <c r="C26" s="108">
        <v>0.5</v>
      </c>
      <c r="D26" s="14"/>
      <c r="E26" s="109">
        <v>1</v>
      </c>
      <c r="F26" s="110">
        <v>1.5</v>
      </c>
      <c r="G26" s="13">
        <f t="shared" si="0"/>
        <v>3</v>
      </c>
      <c r="H26" s="14"/>
    </row>
    <row r="27" spans="1:8" ht="13.5" customHeight="1">
      <c r="A27" s="111"/>
      <c r="B27" s="112"/>
      <c r="C27" s="113"/>
      <c r="D27" s="111"/>
      <c r="E27" s="111"/>
      <c r="F27" s="111"/>
      <c r="G27" s="114"/>
      <c r="H27" s="115"/>
    </row>
    <row r="28" spans="1:8" ht="13.5" customHeight="1">
      <c r="A28" s="116"/>
      <c r="B28" s="53" t="s">
        <v>134</v>
      </c>
      <c r="C28" s="49"/>
      <c r="D28" s="49"/>
      <c r="E28" s="43"/>
      <c r="F28" s="43"/>
      <c r="G28" s="45"/>
      <c r="H28" s="45"/>
    </row>
    <row r="29" spans="1:8" ht="15.75" customHeight="1">
      <c r="A29" s="117"/>
      <c r="B29" s="43"/>
      <c r="C29" s="43"/>
      <c r="D29" s="43"/>
      <c r="E29" s="43"/>
      <c r="F29" s="43"/>
      <c r="G29" s="43"/>
      <c r="H29" s="43"/>
    </row>
    <row r="30" spans="1:8" ht="15.75" customHeight="1">
      <c r="A30" s="117"/>
      <c r="B30" s="53" t="s">
        <v>135</v>
      </c>
      <c r="C30" s="49"/>
      <c r="D30" s="49"/>
      <c r="E30" s="43"/>
      <c r="F30" s="43"/>
      <c r="G30" s="45"/>
      <c r="H30" s="45"/>
    </row>
    <row r="31" spans="1:8" ht="15.75" customHeight="1">
      <c r="A31" s="117"/>
      <c r="B31" s="43"/>
      <c r="C31" s="43"/>
      <c r="D31" s="43"/>
      <c r="E31" s="43"/>
      <c r="F31" s="43"/>
      <c r="G31" s="43"/>
      <c r="H31" s="43"/>
    </row>
    <row r="32" spans="1:8" ht="15.75" customHeight="1">
      <c r="A32" s="117"/>
      <c r="B32" s="47" t="s">
        <v>30</v>
      </c>
      <c r="C32" s="43"/>
      <c r="D32" s="43"/>
      <c r="E32" s="43"/>
      <c r="F32" s="43"/>
      <c r="G32" s="45"/>
      <c r="H32" s="45"/>
    </row>
    <row r="33" spans="1:8" ht="15.75" customHeight="1">
      <c r="A33" s="117"/>
      <c r="B33" s="43"/>
      <c r="C33" s="43"/>
      <c r="D33" s="43"/>
      <c r="E33" s="43"/>
      <c r="F33" s="43"/>
      <c r="G33" s="43"/>
      <c r="H33" s="43"/>
    </row>
    <row r="34" spans="1:8" ht="15.75" customHeight="1"/>
    <row r="35" spans="1:8" ht="15.75" customHeight="1"/>
    <row r="36" spans="1:8" ht="15.75" customHeight="1"/>
    <row r="37" spans="1:8" ht="15.75" customHeight="1"/>
    <row r="38" spans="1:8" ht="15.75" customHeight="1"/>
    <row r="39" spans="1:8" ht="15.75" customHeight="1"/>
    <row r="40" spans="1:8" ht="15.75" customHeight="1"/>
    <row r="41" spans="1:8" ht="15.75" customHeight="1"/>
    <row r="42" spans="1:8" ht="15.75" customHeight="1"/>
    <row r="43" spans="1:8" ht="15.75" customHeight="1"/>
    <row r="44" spans="1:8" ht="15.75" customHeight="1"/>
    <row r="45" spans="1:8" ht="15.75" customHeight="1"/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4">
    <mergeCell ref="A1:J1"/>
    <mergeCell ref="C2:F2"/>
    <mergeCell ref="B28:D28"/>
    <mergeCell ref="B30:D3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8"/>
  <sheetViews>
    <sheetView topLeftCell="A4" workbookViewId="0">
      <selection activeCell="J10" sqref="J10"/>
    </sheetView>
  </sheetViews>
  <sheetFormatPr defaultColWidth="11.25" defaultRowHeight="15.75"/>
  <cols>
    <col min="1" max="1" width="4.875" style="46" customWidth="1"/>
    <col min="2" max="2" width="25.75" style="46" customWidth="1"/>
    <col min="3" max="7" width="8.25" style="46" customWidth="1"/>
    <col min="8" max="8" width="16.75" style="46" customWidth="1"/>
    <col min="9" max="27" width="8.25" style="46" customWidth="1"/>
    <col min="28" max="16384" width="11.25" style="46"/>
  </cols>
  <sheetData>
    <row r="1" spans="1:8" ht="23.25" customHeight="1">
      <c r="A1" s="91" t="s">
        <v>91</v>
      </c>
      <c r="B1" s="49"/>
      <c r="C1" s="49"/>
      <c r="D1" s="49"/>
      <c r="E1" s="49"/>
      <c r="F1" s="49"/>
      <c r="G1" s="49"/>
      <c r="H1" s="49"/>
    </row>
    <row r="2" spans="1:8" ht="15.75" customHeight="1">
      <c r="A2" s="1" t="s">
        <v>1</v>
      </c>
      <c r="B2" s="1" t="s">
        <v>2</v>
      </c>
      <c r="C2" s="50" t="s">
        <v>3</v>
      </c>
      <c r="D2" s="51"/>
      <c r="E2" s="51"/>
      <c r="F2" s="52"/>
      <c r="G2" s="1" t="s">
        <v>4</v>
      </c>
      <c r="H2" s="1" t="s">
        <v>5</v>
      </c>
    </row>
    <row r="3" spans="1:8" ht="57" customHeight="1">
      <c r="A3" s="1">
        <v>1</v>
      </c>
      <c r="B3" s="1">
        <v>2</v>
      </c>
      <c r="C3" s="83" t="s">
        <v>6</v>
      </c>
      <c r="D3" s="3" t="s">
        <v>7</v>
      </c>
      <c r="E3" s="92" t="s">
        <v>33</v>
      </c>
      <c r="F3" s="5" t="s">
        <v>9</v>
      </c>
      <c r="G3" s="6" t="s">
        <v>10</v>
      </c>
      <c r="H3" s="7"/>
    </row>
    <row r="4" spans="1:8" ht="15.75" customHeight="1">
      <c r="A4" s="56">
        <v>1</v>
      </c>
      <c r="B4" s="62" t="s">
        <v>92</v>
      </c>
      <c r="C4" s="22"/>
      <c r="D4" s="23"/>
      <c r="E4" s="23"/>
      <c r="F4" s="23"/>
      <c r="G4" s="13">
        <f t="shared" ref="G4:G16" si="0">SUM(C4+D4+E4+F4)</f>
        <v>0</v>
      </c>
      <c r="H4" s="14"/>
    </row>
    <row r="5" spans="1:8" ht="15.75" customHeight="1">
      <c r="A5" s="56">
        <v>2</v>
      </c>
      <c r="B5" s="62" t="s">
        <v>93</v>
      </c>
      <c r="C5" s="20">
        <v>2.7</v>
      </c>
      <c r="D5" s="25">
        <v>0.5</v>
      </c>
      <c r="E5" s="25" t="s">
        <v>94</v>
      </c>
      <c r="F5" s="25">
        <v>0.5</v>
      </c>
      <c r="G5" s="13">
        <f t="shared" si="0"/>
        <v>6.2</v>
      </c>
      <c r="H5" s="14"/>
    </row>
    <row r="6" spans="1:8" ht="15.75" customHeight="1">
      <c r="A6" s="56">
        <v>3</v>
      </c>
      <c r="B6" s="62" t="s">
        <v>95</v>
      </c>
      <c r="C6" s="22"/>
      <c r="D6" s="23"/>
      <c r="E6" s="25" t="s">
        <v>96</v>
      </c>
      <c r="F6" s="23"/>
      <c r="G6" s="13">
        <f t="shared" si="0"/>
        <v>1</v>
      </c>
      <c r="H6" s="14"/>
    </row>
    <row r="7" spans="1:8" ht="15.75" customHeight="1">
      <c r="A7" s="56">
        <v>4</v>
      </c>
      <c r="B7" s="62" t="s">
        <v>97</v>
      </c>
      <c r="C7" s="20">
        <v>2.7</v>
      </c>
      <c r="D7" s="25">
        <v>1.5</v>
      </c>
      <c r="E7" s="25" t="s">
        <v>98</v>
      </c>
      <c r="F7" s="25">
        <v>0.5</v>
      </c>
      <c r="G7" s="13">
        <f t="shared" si="0"/>
        <v>9.8500000000000014</v>
      </c>
      <c r="H7" s="14"/>
    </row>
    <row r="8" spans="1:8" ht="15.75" customHeight="1">
      <c r="A8" s="56">
        <v>5</v>
      </c>
      <c r="B8" s="62" t="s">
        <v>99</v>
      </c>
      <c r="C8" s="22"/>
      <c r="D8" s="23"/>
      <c r="E8" s="23"/>
      <c r="F8" s="23"/>
      <c r="G8" s="13">
        <f t="shared" si="0"/>
        <v>0</v>
      </c>
      <c r="H8" s="14"/>
    </row>
    <row r="9" spans="1:8" ht="15.75" customHeight="1">
      <c r="A9" s="56">
        <v>6</v>
      </c>
      <c r="B9" s="62" t="s">
        <v>100</v>
      </c>
      <c r="C9" s="20">
        <v>2.7</v>
      </c>
      <c r="D9" s="25">
        <v>0.5</v>
      </c>
      <c r="E9" s="25" t="s">
        <v>96</v>
      </c>
      <c r="F9" s="25">
        <v>2.5</v>
      </c>
      <c r="G9" s="13">
        <f t="shared" si="0"/>
        <v>6.7</v>
      </c>
      <c r="H9" s="14"/>
    </row>
    <row r="10" spans="1:8" ht="15.75" customHeight="1">
      <c r="A10" s="56">
        <v>7</v>
      </c>
      <c r="B10" s="62" t="s">
        <v>101</v>
      </c>
      <c r="C10" s="22"/>
      <c r="D10" s="23"/>
      <c r="E10" s="23"/>
      <c r="F10" s="23"/>
      <c r="G10" s="13">
        <f t="shared" si="0"/>
        <v>0</v>
      </c>
      <c r="H10" s="14"/>
    </row>
    <row r="11" spans="1:8" ht="15.75" customHeight="1">
      <c r="A11" s="56">
        <v>8</v>
      </c>
      <c r="B11" s="62" t="s">
        <v>102</v>
      </c>
      <c r="C11" s="20">
        <v>2</v>
      </c>
      <c r="D11" s="23"/>
      <c r="E11" s="25" t="s">
        <v>103</v>
      </c>
      <c r="F11" s="25">
        <v>1.5</v>
      </c>
      <c r="G11" s="13">
        <f t="shared" si="0"/>
        <v>5.5</v>
      </c>
      <c r="H11" s="14"/>
    </row>
    <row r="12" spans="1:8" ht="15.75" customHeight="1">
      <c r="A12" s="56">
        <v>9</v>
      </c>
      <c r="B12" s="62" t="s">
        <v>104</v>
      </c>
      <c r="C12" s="22"/>
      <c r="D12" s="23"/>
      <c r="E12" s="23"/>
      <c r="F12" s="23"/>
      <c r="G12" s="13">
        <f t="shared" si="0"/>
        <v>0</v>
      </c>
      <c r="H12" s="14"/>
    </row>
    <row r="13" spans="1:8" ht="15.75" customHeight="1">
      <c r="A13" s="56">
        <v>10</v>
      </c>
      <c r="B13" s="62" t="s">
        <v>105</v>
      </c>
      <c r="C13" s="22"/>
      <c r="D13" s="23"/>
      <c r="E13" s="25" t="s">
        <v>96</v>
      </c>
      <c r="F13" s="25">
        <v>4</v>
      </c>
      <c r="G13" s="13">
        <f t="shared" si="0"/>
        <v>5</v>
      </c>
      <c r="H13" s="14"/>
    </row>
    <row r="14" spans="1:8" ht="15.75" customHeight="1">
      <c r="A14" s="56">
        <v>11</v>
      </c>
      <c r="B14" s="62" t="s">
        <v>106</v>
      </c>
      <c r="C14" s="22"/>
      <c r="D14" s="23"/>
      <c r="E14" s="23"/>
      <c r="F14" s="23"/>
      <c r="G14" s="13">
        <f t="shared" si="0"/>
        <v>0</v>
      </c>
      <c r="H14" s="14"/>
    </row>
    <row r="15" spans="1:8" ht="15.75" customHeight="1">
      <c r="A15" s="93">
        <v>12</v>
      </c>
      <c r="B15" s="62" t="s">
        <v>107</v>
      </c>
      <c r="C15" s="22"/>
      <c r="D15" s="22"/>
      <c r="E15" s="22"/>
      <c r="F15" s="20">
        <v>2</v>
      </c>
      <c r="G15" s="13">
        <f t="shared" si="0"/>
        <v>2</v>
      </c>
      <c r="H15" s="94"/>
    </row>
    <row r="16" spans="1:8" ht="15.75" customHeight="1">
      <c r="A16" s="93">
        <v>13</v>
      </c>
      <c r="B16" s="62" t="s">
        <v>108</v>
      </c>
      <c r="C16" s="22"/>
      <c r="D16" s="22"/>
      <c r="E16" s="22"/>
      <c r="F16" s="20">
        <v>1.5</v>
      </c>
      <c r="G16" s="30">
        <f t="shared" si="0"/>
        <v>1.5</v>
      </c>
      <c r="H16" s="95"/>
    </row>
    <row r="17" spans="1:8" ht="15.75" customHeight="1">
      <c r="A17" s="41"/>
      <c r="B17" s="44"/>
      <c r="C17" s="44"/>
      <c r="D17" s="44"/>
      <c r="G17" s="37"/>
      <c r="H17" s="37"/>
    </row>
    <row r="18" spans="1:8" ht="15.75" customHeight="1">
      <c r="A18" s="59"/>
      <c r="B18" s="53" t="s">
        <v>109</v>
      </c>
      <c r="C18" s="49"/>
      <c r="D18" s="49"/>
      <c r="E18" s="43"/>
      <c r="F18" s="43"/>
      <c r="G18" s="45"/>
      <c r="H18" s="45"/>
    </row>
    <row r="19" spans="1:8" ht="15.75" customHeight="1">
      <c r="A19" s="59"/>
      <c r="B19" s="43"/>
      <c r="C19" s="43"/>
      <c r="D19" s="43"/>
      <c r="E19" s="43"/>
      <c r="F19" s="43"/>
      <c r="G19" s="43"/>
      <c r="H19" s="43"/>
    </row>
    <row r="20" spans="1:8" ht="15.75" customHeight="1">
      <c r="A20" s="43"/>
      <c r="B20" s="53" t="s">
        <v>110</v>
      </c>
      <c r="C20" s="49"/>
      <c r="D20" s="49"/>
      <c r="E20" s="43"/>
      <c r="F20" s="43"/>
      <c r="G20" s="45"/>
      <c r="H20" s="45"/>
    </row>
    <row r="21" spans="1:8" ht="15.75" customHeight="1">
      <c r="A21" s="43"/>
      <c r="B21" s="43"/>
      <c r="C21" s="43"/>
      <c r="D21" s="43"/>
      <c r="E21" s="43"/>
      <c r="F21" s="43"/>
      <c r="G21" s="43"/>
      <c r="H21" s="43"/>
    </row>
    <row r="22" spans="1:8" ht="15.75" customHeight="1">
      <c r="A22" s="43"/>
      <c r="B22" s="47" t="s">
        <v>30</v>
      </c>
      <c r="C22" s="43"/>
      <c r="D22" s="43"/>
      <c r="E22" s="43"/>
      <c r="F22" s="43"/>
      <c r="G22" s="45"/>
      <c r="H22" s="45"/>
    </row>
    <row r="23" spans="1:8" ht="15.75" customHeight="1">
      <c r="A23" s="41"/>
      <c r="B23" s="43"/>
      <c r="C23" s="43"/>
      <c r="D23" s="43"/>
      <c r="E23" s="43"/>
      <c r="F23" s="43"/>
      <c r="G23" s="43"/>
      <c r="H23" s="43"/>
    </row>
    <row r="24" spans="1:8" ht="15.75" customHeight="1">
      <c r="A24" s="41"/>
      <c r="B24" s="44"/>
      <c r="C24" s="44"/>
      <c r="D24" s="44"/>
      <c r="G24" s="44"/>
      <c r="H24" s="44"/>
    </row>
    <row r="25" spans="1:8" ht="15.75" customHeight="1">
      <c r="A25" s="41"/>
      <c r="B25" s="58"/>
      <c r="C25" s="70"/>
      <c r="D25" s="41"/>
      <c r="E25" s="41"/>
      <c r="F25" s="41"/>
      <c r="G25" s="71"/>
      <c r="H25" s="59"/>
    </row>
    <row r="26" spans="1:8" ht="15.75" customHeight="1">
      <c r="A26" s="41"/>
      <c r="B26" s="60"/>
      <c r="C26" s="73"/>
      <c r="D26" s="41"/>
      <c r="E26" s="41"/>
      <c r="F26" s="41"/>
      <c r="G26" s="71"/>
      <c r="H26" s="59"/>
    </row>
    <row r="27" spans="1:8" ht="15.75" customHeight="1">
      <c r="A27" s="41"/>
      <c r="B27" s="61"/>
      <c r="C27" s="73"/>
      <c r="D27" s="41"/>
      <c r="E27" s="41"/>
      <c r="F27" s="41"/>
      <c r="G27" s="71"/>
      <c r="H27" s="59"/>
    </row>
    <row r="28" spans="1:8" ht="15.75" customHeight="1"/>
    <row r="29" spans="1:8" ht="15.75" customHeight="1">
      <c r="B29" s="44"/>
      <c r="C29" s="44"/>
      <c r="D29" s="44"/>
      <c r="G29" s="44"/>
      <c r="H29" s="44"/>
    </row>
    <row r="30" spans="1:8" ht="15.75" customHeight="1"/>
    <row r="31" spans="1:8" ht="15.75" customHeight="1">
      <c r="B31" s="44"/>
      <c r="C31" s="44"/>
      <c r="D31" s="44"/>
      <c r="G31" s="44"/>
      <c r="H31" s="44"/>
    </row>
    <row r="32" spans="1:8" ht="15.75" customHeight="1"/>
    <row r="33" spans="2:8" ht="15.75" customHeight="1">
      <c r="B33" s="44"/>
      <c r="C33" s="44"/>
      <c r="D33" s="44"/>
      <c r="G33" s="44"/>
      <c r="H33" s="44"/>
    </row>
    <row r="34" spans="2:8" ht="15.75" customHeight="1"/>
    <row r="35" spans="2:8" ht="15.75" customHeight="1"/>
    <row r="36" spans="2:8" ht="15.75" customHeight="1"/>
    <row r="37" spans="2:8" ht="15.75" customHeight="1"/>
    <row r="38" spans="2:8" ht="15.75" customHeight="1"/>
    <row r="39" spans="2:8" ht="15.75" customHeight="1"/>
    <row r="40" spans="2:8" ht="15.75" customHeight="1"/>
    <row r="41" spans="2:8" ht="15.75" customHeight="1"/>
    <row r="42" spans="2:8" ht="15.75" customHeight="1"/>
    <row r="43" spans="2:8" ht="15.75" customHeight="1"/>
    <row r="44" spans="2:8" ht="15.75" customHeight="1"/>
    <row r="45" spans="2:8" ht="15.75" customHeight="1"/>
    <row r="46" spans="2:8" ht="15.75" customHeight="1"/>
    <row r="47" spans="2:8" ht="15.75" customHeight="1"/>
    <row r="48" spans="2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4">
    <mergeCell ref="A1:H1"/>
    <mergeCell ref="C2:F2"/>
    <mergeCell ref="B18:D18"/>
    <mergeCell ref="B20:D2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9"/>
  <sheetViews>
    <sheetView topLeftCell="A4" workbookViewId="0">
      <selection activeCell="K8" sqref="K8"/>
    </sheetView>
  </sheetViews>
  <sheetFormatPr defaultColWidth="11.25" defaultRowHeight="15.75"/>
  <cols>
    <col min="1" max="1" width="4.875" style="46" customWidth="1"/>
    <col min="2" max="2" width="26.25" style="46" customWidth="1"/>
    <col min="3" max="7" width="8.25" style="46" customWidth="1"/>
    <col min="8" max="8" width="15" style="46" customWidth="1"/>
    <col min="9" max="27" width="8.25" style="46" customWidth="1"/>
    <col min="28" max="16384" width="11.25" style="46"/>
  </cols>
  <sheetData>
    <row r="1" spans="1:9" ht="19.5" customHeight="1">
      <c r="A1" s="82" t="s">
        <v>72</v>
      </c>
      <c r="B1" s="49"/>
      <c r="C1" s="49"/>
      <c r="D1" s="49"/>
      <c r="E1" s="49"/>
      <c r="F1" s="49"/>
      <c r="G1" s="49"/>
      <c r="H1" s="49"/>
      <c r="I1" s="49"/>
    </row>
    <row r="2" spans="1:9" ht="15.75" customHeight="1">
      <c r="A2" s="1" t="s">
        <v>1</v>
      </c>
      <c r="B2" s="1" t="s">
        <v>2</v>
      </c>
      <c r="C2" s="50" t="s">
        <v>3</v>
      </c>
      <c r="D2" s="51"/>
      <c r="E2" s="51"/>
      <c r="F2" s="52"/>
      <c r="G2" s="1" t="s">
        <v>4</v>
      </c>
      <c r="H2" s="1" t="s">
        <v>5</v>
      </c>
    </row>
    <row r="3" spans="1:9" ht="66.75" customHeight="1">
      <c r="A3" s="1">
        <v>1</v>
      </c>
      <c r="B3" s="1">
        <v>2</v>
      </c>
      <c r="C3" s="83" t="s">
        <v>6</v>
      </c>
      <c r="D3" s="3" t="s">
        <v>7</v>
      </c>
      <c r="E3" s="4" t="s">
        <v>33</v>
      </c>
      <c r="F3" s="5" t="s">
        <v>9</v>
      </c>
      <c r="G3" s="6" t="s">
        <v>10</v>
      </c>
      <c r="H3" s="7"/>
    </row>
    <row r="4" spans="1:9" ht="15.75" customHeight="1">
      <c r="A4" s="24">
        <v>1</v>
      </c>
      <c r="B4" s="9" t="s">
        <v>73</v>
      </c>
      <c r="C4" s="84" t="s">
        <v>74</v>
      </c>
      <c r="D4" s="63">
        <v>0.7</v>
      </c>
      <c r="E4" s="63">
        <v>4.6500000000000004</v>
      </c>
      <c r="F4" s="63">
        <v>7</v>
      </c>
      <c r="G4" s="13">
        <f t="shared" ref="G4:G17" si="0">SUM(C4+D4+E4+ F4)</f>
        <v>13.350000000000001</v>
      </c>
      <c r="H4" s="14"/>
    </row>
    <row r="5" spans="1:9" ht="15.75" customHeight="1">
      <c r="A5" s="24">
        <v>2</v>
      </c>
      <c r="B5" s="23" t="s">
        <v>75</v>
      </c>
      <c r="C5" s="85"/>
      <c r="D5" s="65"/>
      <c r="E5" s="65"/>
      <c r="F5" s="63">
        <v>1.5</v>
      </c>
      <c r="G5" s="13">
        <f t="shared" si="0"/>
        <v>1.5</v>
      </c>
      <c r="H5" s="14"/>
    </row>
    <row r="6" spans="1:9" ht="15.75" customHeight="1">
      <c r="A6" s="24">
        <v>3</v>
      </c>
      <c r="B6" s="23" t="s">
        <v>76</v>
      </c>
      <c r="C6" s="85"/>
      <c r="D6" s="65"/>
      <c r="E6" s="65"/>
      <c r="F6" s="65"/>
      <c r="G6" s="13">
        <f t="shared" si="0"/>
        <v>0</v>
      </c>
      <c r="H6" s="14"/>
    </row>
    <row r="7" spans="1:9" ht="15.75" customHeight="1">
      <c r="A7" s="24">
        <v>4</v>
      </c>
      <c r="B7" s="23" t="s">
        <v>77</v>
      </c>
      <c r="C7" s="84" t="s">
        <v>52</v>
      </c>
      <c r="D7" s="63">
        <v>0.7</v>
      </c>
      <c r="E7" s="63">
        <v>6.25</v>
      </c>
      <c r="F7" s="63">
        <v>3.15</v>
      </c>
      <c r="G7" s="13">
        <f t="shared" si="0"/>
        <v>10.6</v>
      </c>
      <c r="H7" s="14"/>
    </row>
    <row r="8" spans="1:9" ht="15.75" customHeight="1">
      <c r="A8" s="24">
        <v>5</v>
      </c>
      <c r="B8" s="23" t="s">
        <v>78</v>
      </c>
      <c r="C8" s="85"/>
      <c r="D8" s="65"/>
      <c r="E8" s="65"/>
      <c r="F8" s="65"/>
      <c r="G8" s="13">
        <f t="shared" si="0"/>
        <v>0</v>
      </c>
      <c r="H8" s="14"/>
    </row>
    <row r="9" spans="1:9" ht="15.75" customHeight="1">
      <c r="A9" s="24">
        <v>6</v>
      </c>
      <c r="B9" s="23" t="s">
        <v>79</v>
      </c>
      <c r="C9" s="85"/>
      <c r="D9" s="65"/>
      <c r="E9" s="65"/>
      <c r="F9" s="65"/>
      <c r="G9" s="13">
        <f t="shared" si="0"/>
        <v>0</v>
      </c>
      <c r="H9" s="14"/>
    </row>
    <row r="10" spans="1:9" ht="15.75" customHeight="1">
      <c r="A10" s="24">
        <v>7</v>
      </c>
      <c r="B10" s="23" t="s">
        <v>80</v>
      </c>
      <c r="C10" s="84" t="s">
        <v>81</v>
      </c>
      <c r="D10" s="63">
        <v>2.2000000000000002</v>
      </c>
      <c r="E10" s="63">
        <v>6.15</v>
      </c>
      <c r="F10" s="65"/>
      <c r="G10" s="13">
        <f t="shared" si="0"/>
        <v>10.350000000000001</v>
      </c>
      <c r="H10" s="14"/>
    </row>
    <row r="11" spans="1:9" ht="15.75" customHeight="1">
      <c r="A11" s="24">
        <v>8</v>
      </c>
      <c r="B11" s="23" t="s">
        <v>82</v>
      </c>
      <c r="C11" s="85"/>
      <c r="D11" s="65"/>
      <c r="E11" s="65"/>
      <c r="F11" s="65"/>
      <c r="G11" s="13">
        <f t="shared" si="0"/>
        <v>0</v>
      </c>
      <c r="H11" s="14"/>
    </row>
    <row r="12" spans="1:9" ht="15.75" customHeight="1">
      <c r="A12" s="24">
        <v>9</v>
      </c>
      <c r="B12" s="23" t="s">
        <v>83</v>
      </c>
      <c r="C12" s="85"/>
      <c r="D12" s="65"/>
      <c r="E12" s="65"/>
      <c r="F12" s="65"/>
      <c r="G12" s="13">
        <f t="shared" si="0"/>
        <v>0</v>
      </c>
      <c r="H12" s="14"/>
    </row>
    <row r="13" spans="1:9" ht="15.75" customHeight="1">
      <c r="A13" s="24">
        <v>10</v>
      </c>
      <c r="B13" s="23" t="s">
        <v>84</v>
      </c>
      <c r="C13" s="85"/>
      <c r="D13" s="65"/>
      <c r="E13" s="63">
        <v>3.15</v>
      </c>
      <c r="F13" s="65"/>
      <c r="G13" s="13">
        <f t="shared" si="0"/>
        <v>3.15</v>
      </c>
      <c r="H13" s="14"/>
    </row>
    <row r="14" spans="1:9" ht="15.75" customHeight="1">
      <c r="A14" s="24">
        <v>11</v>
      </c>
      <c r="B14" s="23" t="s">
        <v>85</v>
      </c>
      <c r="C14" s="84" t="s">
        <v>52</v>
      </c>
      <c r="D14" s="65"/>
      <c r="E14" s="63">
        <v>3.15</v>
      </c>
      <c r="F14" s="63">
        <v>1.5</v>
      </c>
      <c r="G14" s="13">
        <f t="shared" si="0"/>
        <v>5.15</v>
      </c>
      <c r="H14" s="14"/>
    </row>
    <row r="15" spans="1:9" ht="15.75" customHeight="1">
      <c r="A15" s="24">
        <v>12</v>
      </c>
      <c r="B15" s="23" t="s">
        <v>86</v>
      </c>
      <c r="C15" s="85"/>
      <c r="D15" s="63">
        <v>3.15</v>
      </c>
      <c r="E15" s="63">
        <v>1.5</v>
      </c>
      <c r="F15" s="63">
        <v>3.15</v>
      </c>
      <c r="G15" s="13">
        <f t="shared" si="0"/>
        <v>7.8000000000000007</v>
      </c>
      <c r="H15" s="14"/>
    </row>
    <row r="16" spans="1:9" ht="15.75" customHeight="1">
      <c r="A16" s="24">
        <v>13</v>
      </c>
      <c r="B16" s="23" t="s">
        <v>87</v>
      </c>
      <c r="C16" s="84" t="s">
        <v>52</v>
      </c>
      <c r="D16" s="65"/>
      <c r="E16" s="63">
        <v>1.5</v>
      </c>
      <c r="F16" s="63">
        <v>9.15</v>
      </c>
      <c r="G16" s="13">
        <f t="shared" si="0"/>
        <v>11.15</v>
      </c>
      <c r="H16" s="14"/>
    </row>
    <row r="17" spans="1:8" ht="15.75" customHeight="1">
      <c r="A17" s="24">
        <v>14</v>
      </c>
      <c r="B17" s="23" t="s">
        <v>88</v>
      </c>
      <c r="C17" s="85"/>
      <c r="D17" s="65"/>
      <c r="E17" s="65"/>
      <c r="F17" s="65"/>
      <c r="G17" s="13">
        <f t="shared" si="0"/>
        <v>0</v>
      </c>
      <c r="H17" s="14"/>
    </row>
    <row r="18" spans="1:8" ht="15.75" customHeight="1">
      <c r="A18" s="38"/>
      <c r="B18" s="86"/>
      <c r="C18" s="87"/>
      <c r="D18" s="88"/>
      <c r="E18" s="89"/>
      <c r="F18" s="89"/>
      <c r="G18" s="71"/>
      <c r="H18" s="44"/>
    </row>
    <row r="19" spans="1:8" ht="15.75" customHeight="1">
      <c r="A19" s="41"/>
      <c r="B19" s="53" t="s">
        <v>89</v>
      </c>
      <c r="C19" s="49"/>
      <c r="D19" s="49"/>
      <c r="E19" s="43"/>
      <c r="F19" s="43"/>
      <c r="G19" s="90"/>
      <c r="H19" s="45"/>
    </row>
    <row r="20" spans="1:8" ht="15.75" customHeight="1">
      <c r="A20" s="41"/>
      <c r="B20" s="43"/>
      <c r="C20" s="43"/>
      <c r="D20" s="43"/>
      <c r="E20" s="43"/>
      <c r="F20" s="43"/>
      <c r="G20" s="43"/>
      <c r="H20" s="43"/>
    </row>
    <row r="21" spans="1:8" ht="15.75" customHeight="1">
      <c r="A21" s="41"/>
      <c r="B21" s="53" t="s">
        <v>90</v>
      </c>
      <c r="C21" s="49"/>
      <c r="D21" s="49"/>
      <c r="E21" s="43"/>
      <c r="F21" s="43"/>
      <c r="G21" s="45"/>
      <c r="H21" s="45"/>
    </row>
    <row r="22" spans="1:8" ht="15.75" customHeight="1">
      <c r="A22" s="41"/>
      <c r="B22" s="43"/>
      <c r="C22" s="43"/>
      <c r="D22" s="43"/>
      <c r="E22" s="43"/>
      <c r="F22" s="43"/>
      <c r="G22" s="43"/>
      <c r="H22" s="43"/>
    </row>
    <row r="23" spans="1:8" ht="15.75" customHeight="1">
      <c r="A23" s="41"/>
      <c r="B23" s="47" t="s">
        <v>30</v>
      </c>
      <c r="C23" s="43"/>
      <c r="D23" s="43"/>
      <c r="E23" s="43"/>
      <c r="F23" s="43"/>
      <c r="G23" s="45"/>
      <c r="H23" s="45"/>
    </row>
    <row r="24" spans="1:8" ht="15.75" customHeight="1">
      <c r="A24" s="41"/>
      <c r="B24" s="43"/>
      <c r="C24" s="43"/>
      <c r="D24" s="43"/>
      <c r="E24" s="43"/>
      <c r="F24" s="43"/>
      <c r="G24" s="43"/>
      <c r="H24" s="43"/>
    </row>
    <row r="25" spans="1:8" ht="15.75" customHeight="1">
      <c r="A25" s="41"/>
      <c r="B25" s="58"/>
      <c r="C25" s="70"/>
      <c r="D25" s="41"/>
      <c r="E25" s="41"/>
      <c r="F25" s="41"/>
      <c r="G25" s="71"/>
      <c r="H25" s="59"/>
    </row>
    <row r="26" spans="1:8" ht="15.75" customHeight="1">
      <c r="A26" s="41"/>
      <c r="B26" s="58"/>
      <c r="C26" s="70"/>
      <c r="D26" s="41"/>
      <c r="E26" s="41"/>
      <c r="F26" s="41"/>
      <c r="G26" s="71"/>
      <c r="H26" s="59"/>
    </row>
    <row r="27" spans="1:8" ht="15.75" customHeight="1">
      <c r="A27" s="41"/>
      <c r="B27" s="60"/>
      <c r="C27" s="73"/>
      <c r="D27" s="41"/>
      <c r="E27" s="41"/>
      <c r="F27" s="41"/>
      <c r="G27" s="71"/>
      <c r="H27" s="59"/>
    </row>
    <row r="28" spans="1:8" ht="15.75" customHeight="1">
      <c r="A28" s="41"/>
      <c r="B28" s="61"/>
      <c r="C28" s="73"/>
      <c r="D28" s="41"/>
      <c r="E28" s="41"/>
      <c r="F28" s="41"/>
      <c r="G28" s="71"/>
      <c r="H28" s="59"/>
    </row>
    <row r="29" spans="1:8" ht="15.75" customHeight="1"/>
    <row r="30" spans="1:8" ht="15.75" customHeight="1">
      <c r="B30" s="44"/>
      <c r="C30" s="44"/>
      <c r="D30" s="44"/>
      <c r="G30" s="44"/>
      <c r="H30" s="44"/>
    </row>
    <row r="31" spans="1:8" ht="15.75" customHeight="1"/>
    <row r="32" spans="1:8" ht="15.75" customHeight="1">
      <c r="B32" s="44"/>
      <c r="C32" s="44"/>
      <c r="D32" s="44"/>
      <c r="G32" s="44"/>
      <c r="H32" s="44"/>
    </row>
    <row r="33" spans="2:8" ht="15.75" customHeight="1"/>
    <row r="34" spans="2:8" ht="15.75" customHeight="1">
      <c r="B34" s="44"/>
      <c r="C34" s="44"/>
      <c r="D34" s="44"/>
      <c r="G34" s="44"/>
      <c r="H34" s="44"/>
    </row>
    <row r="35" spans="2:8" ht="15.75" customHeight="1"/>
    <row r="36" spans="2:8" ht="15.75" customHeight="1"/>
    <row r="37" spans="2:8" ht="15.75" customHeight="1"/>
    <row r="38" spans="2:8" ht="15.75" customHeight="1"/>
    <row r="39" spans="2:8" ht="15.75" customHeight="1"/>
    <row r="40" spans="2:8" ht="15.75" customHeight="1"/>
    <row r="41" spans="2:8" ht="15.75" customHeight="1"/>
    <row r="42" spans="2:8" ht="15.75" customHeight="1"/>
    <row r="43" spans="2:8" ht="15.75" customHeight="1"/>
    <row r="44" spans="2:8" ht="15.75" customHeight="1"/>
    <row r="45" spans="2:8" ht="15.75" customHeight="1"/>
    <row r="46" spans="2:8" ht="15.75" customHeight="1"/>
    <row r="47" spans="2:8" ht="15.75" customHeight="1"/>
    <row r="48" spans="2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4">
    <mergeCell ref="A1:I1"/>
    <mergeCell ref="C2:F2"/>
    <mergeCell ref="B19:D19"/>
    <mergeCell ref="B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12</vt:i4>
      </vt:variant>
    </vt:vector>
  </HeadingPairs>
  <TitlesOfParts>
    <vt:vector size="12" baseType="lpstr">
      <vt:lpstr>1 група</vt:lpstr>
      <vt:lpstr>2 група</vt:lpstr>
      <vt:lpstr>3 група</vt:lpstr>
      <vt:lpstr>4 група</vt:lpstr>
      <vt:lpstr>5 група</vt:lpstr>
      <vt:lpstr>6 група</vt:lpstr>
      <vt:lpstr>7 група</vt:lpstr>
      <vt:lpstr>8 група</vt:lpstr>
      <vt:lpstr>9 група</vt:lpstr>
      <vt:lpstr>10 група</vt:lpstr>
      <vt:lpstr>11 група</vt:lpstr>
      <vt:lpstr>12 група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Свистухина Дашуля</dc:creator>
  <cp:lastModifiedBy>User</cp:lastModifiedBy>
  <dcterms:created xsi:type="dcterms:W3CDTF">2023-09-07T11:43:35Z</dcterms:created>
  <dcterms:modified xsi:type="dcterms:W3CDTF">2026-06-15T08:06:43Z</dcterms:modified>
</cp:coreProperties>
</file>