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090" firstSheet="1" activeTab="1"/>
  </bookViews>
  <sheets>
    <sheet name="Контакти НПП (2)" sheetId="22" state="hidden" r:id="rId1"/>
    <sheet name="Вибір студентів_ВКУ" sheetId="24" r:id="rId2"/>
    <sheet name="Вибір студентів_ВК" sheetId="2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39" i="24" l="1"/>
  <c r="BV39" i="24"/>
  <c r="BU39" i="24"/>
  <c r="BT39" i="24"/>
  <c r="BS39" i="24"/>
  <c r="BR39" i="24"/>
  <c r="BQ39" i="24"/>
  <c r="BP39" i="24"/>
  <c r="BO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E39" i="23" l="1"/>
  <c r="D39" i="23"/>
  <c r="T11" i="22" l="1"/>
  <c r="T10" i="22"/>
  <c r="T9" i="22"/>
  <c r="T8" i="22"/>
  <c r="T7" i="22"/>
  <c r="T6" i="22"/>
  <c r="T5" i="22"/>
</calcChain>
</file>

<file path=xl/sharedStrings.xml><?xml version="1.0" encoding="utf-8"?>
<sst xmlns="http://schemas.openxmlformats.org/spreadsheetml/2006/main" count="273" uniqueCount="159">
  <si>
    <t>№ п/п</t>
  </si>
  <si>
    <t>Назва дисципліни</t>
  </si>
  <si>
    <t>ННІ енергетики, автоматики і енергозбереження</t>
  </si>
  <si>
    <t>ННІ лісового і садово-паркового господарства</t>
  </si>
  <si>
    <t>ННІ неперервної освіти і туризму</t>
  </si>
  <si>
    <t>Агробіологічний</t>
  </si>
  <si>
    <t>Гуманітарно-педагогічний</t>
  </si>
  <si>
    <t>Економічний</t>
  </si>
  <si>
    <t>Механіко-технологічний</t>
  </si>
  <si>
    <t>Аграрного менеджменту</t>
  </si>
  <si>
    <t>Ветеринарної медицини</t>
  </si>
  <si>
    <t>Захисту рослин, біотехнологій та екології</t>
  </si>
  <si>
    <t>Землевпорядкування</t>
  </si>
  <si>
    <t>Інформаційних технологій</t>
  </si>
  <si>
    <t>Конструювання та дизайну</t>
  </si>
  <si>
    <t>Тваринництва та водних біоресурсів</t>
  </si>
  <si>
    <t>Харчових технологій та управління якістю продукції АПК</t>
  </si>
  <si>
    <t>Юридичний</t>
  </si>
  <si>
    <t>Міжнародне оподаткування</t>
  </si>
  <si>
    <t>Факультет (ННІ)</t>
  </si>
  <si>
    <t xml:space="preserve">Всього по університету </t>
  </si>
  <si>
    <t>Ризики малого і великого бізнесу</t>
  </si>
  <si>
    <t>Перформанс менеджмент</t>
  </si>
  <si>
    <t>Внутрішній аудит в системі управління бізнесом</t>
  </si>
  <si>
    <t>Діджитал облік в управлінні бізнесом</t>
  </si>
  <si>
    <t>Біржова діяльність</t>
  </si>
  <si>
    <t>Все про блокчейн, біткоіни та криптовалюти</t>
  </si>
  <si>
    <t>Агрофармакологія</t>
  </si>
  <si>
    <t>Міфи та уроки Чорнобиля</t>
  </si>
  <si>
    <t>Отрути і їх небезпечність для людини</t>
  </si>
  <si>
    <t>Аналітика з використанням інструментів MS Office</t>
  </si>
  <si>
    <t>Глобальні проблеми світу</t>
  </si>
  <si>
    <t>Прогнозна аналітика з Power BI</t>
  </si>
  <si>
    <t>Я і мої гроші</t>
  </si>
  <si>
    <t>Проєктування та 3Д друк моделей</t>
  </si>
  <si>
    <t>Професійне самовдосконалення в інженерній діяльності</t>
  </si>
  <si>
    <t>Управління та логістика сервісних підприємств</t>
  </si>
  <si>
    <t>Дизайн-проєкт житла</t>
  </si>
  <si>
    <t>Інформаційні технології в логістичній діяльності</t>
  </si>
  <si>
    <t>Майстерність прийняття інженерних рішень</t>
  </si>
  <si>
    <t>Біотехнологічні та генетичні методи у програмах розведення тварин</t>
  </si>
  <si>
    <t>Декоративна аквакультура та аквадизайн</t>
  </si>
  <si>
    <t>Технології здорового харчування</t>
  </si>
  <si>
    <t>Реклама здоровꞌя</t>
  </si>
  <si>
    <t>Спортивне і превентивне харчування</t>
  </si>
  <si>
    <t>Правовий захист особистого бренду</t>
  </si>
  <si>
    <t>Інтернет речей енергоінформаційних систем</t>
  </si>
  <si>
    <t>Методи математичної статистики у наукових дослідженнях</t>
  </si>
  <si>
    <t>Основи енергоощадності і поновлювальні джерела енергії</t>
  </si>
  <si>
    <t>Технічна експлуатація електроустановок споживачів</t>
  </si>
  <si>
    <t>Штучний інтелект для оптимальних рішень</t>
  </si>
  <si>
    <t>Діагностика хвороб лісу</t>
  </si>
  <si>
    <t>Предметний дизайн</t>
  </si>
  <si>
    <t>Міжнародний бізнес</t>
  </si>
  <si>
    <t>Управління бізнесом</t>
  </si>
  <si>
    <t>Державні механізми антикризового управління</t>
  </si>
  <si>
    <t>Агроценологія. Польові культури</t>
  </si>
  <si>
    <t>Система землеробства No-TILL</t>
  </si>
  <si>
    <t>Овочі та фрукти для здорового харчування</t>
  </si>
  <si>
    <t>Якість та безпечність продукції рослинництва</t>
  </si>
  <si>
    <t>Інноваційні технології адаптації до змін клімату</t>
  </si>
  <si>
    <t>Англійська мова (бізнес курс)</t>
  </si>
  <si>
    <t>Психологія стосунків</t>
  </si>
  <si>
    <t>Гіперавтоматизація – майбутнє автоматизації</t>
  </si>
  <si>
    <t>Енергонезалежність та енергоефективні технології для домогосподарств</t>
  </si>
  <si>
    <t>Глобальні кліматичні зміни та низьковуглецевий розвиток</t>
  </si>
  <si>
    <t>Мисливське господарство та управління дикою природою</t>
  </si>
  <si>
    <t xml:space="preserve">Інтернет-маркетинг </t>
  </si>
  <si>
    <t xml:space="preserve">Управління Start-up проєктами </t>
  </si>
  <si>
    <t>Енергетичні сировинні ресурси</t>
  </si>
  <si>
    <t>Нішеві культури</t>
  </si>
  <si>
    <t>Управління ґрунтами</t>
  </si>
  <si>
    <t>Ягідництво та виноградарство</t>
  </si>
  <si>
    <t>Власна справа: створення і запуск власного інтернет-магазину</t>
  </si>
  <si>
    <t>Ораторське мистецтво</t>
  </si>
  <si>
    <t>Психологія прийняття рішення</t>
  </si>
  <si>
    <t>Психосоматика</t>
  </si>
  <si>
    <t>Зміни клімату і природокористування</t>
  </si>
  <si>
    <t xml:space="preserve">Машинне навчання </t>
  </si>
  <si>
    <t>Системи штучного інтелекту</t>
  </si>
  <si>
    <t>Створення ефективних односторінкових сайтів (Landing page)</t>
  </si>
  <si>
    <t>Будівництво власного житла</t>
  </si>
  <si>
    <t>Конструювання 3D принтера</t>
  </si>
  <si>
    <t>Конструювання та програмування мобільної платформи робота</t>
  </si>
  <si>
    <t>Програмування Arduino</t>
  </si>
  <si>
    <t xml:space="preserve">Альтернативні палива і відновлювальні джерела енергії </t>
  </si>
  <si>
    <t xml:space="preserve">Гідроприводи новітньої сільськогосподарської техніки </t>
  </si>
  <si>
    <t>Проєктування інтелектуальних систем у тваринництві</t>
  </si>
  <si>
    <t>Технологія органічного виробництва продукції тваринництва</t>
  </si>
  <si>
    <t>Медіація у професійній діяльності</t>
  </si>
  <si>
    <t>Проблеми запобігання та протидії корупції</t>
  </si>
  <si>
    <t>Код кафедри</t>
  </si>
  <si>
    <t>Кількість потоків</t>
  </si>
  <si>
    <t>Кількість груп</t>
  </si>
  <si>
    <t>Прізвище, ім'я, по батькові лектора</t>
  </si>
  <si>
    <t>Зведена інформація про результати вибору студентами ОС "Магістр" вибіркових дисциплін на 2 семестр 2023-2024 н.р.</t>
  </si>
  <si>
    <t>Психологія конфлікту (Конфліктологія)</t>
  </si>
  <si>
    <t>Болбот Ігор Михайлович, Коваль Валерій Вікторович,  Заєць Наталія Анатоліївна,  Лисенко Віталій Пилипович, Дудник Алла Олексіївна,  Шворов Сергій Андрійович</t>
  </si>
  <si>
    <t>Панталієнко Людмила Анатоліївна</t>
  </si>
  <si>
    <t>Горобець Валерій Григорович</t>
  </si>
  <si>
    <t>Коробський Володимир Вікторович</t>
  </si>
  <si>
    <t>Заєць Наталія Анатоліївна,  Лисенко Віталій Пилипович, Дудник Алла Олексіївна,  Шворов Сергій Андрійович</t>
  </si>
  <si>
    <t>Заблодський Микола Миколайович;              Наливайко Віталій Адамович,                 Усенко Сергій Миколайович</t>
  </si>
  <si>
    <t>Каплун Віктор Володимирович,        Кругляк Генадій Віталійович</t>
  </si>
  <si>
    <t>02.06</t>
  </si>
  <si>
    <t>02.02</t>
  </si>
  <si>
    <t>02.03</t>
  </si>
  <si>
    <t>02.07</t>
  </si>
  <si>
    <t>02.04</t>
  </si>
  <si>
    <t>Гелюх Віталій Вікторович</t>
  </si>
  <si>
    <t>ІВДЕ-23001М</t>
  </si>
  <si>
    <t>Іванченко Остап Андрійович</t>
  </si>
  <si>
    <t>Скоринчук Андрій Геннадійович</t>
  </si>
  <si>
    <t>Шарко Антон Олегович</t>
  </si>
  <si>
    <t>Шевченко Юрій Михайлович</t>
  </si>
  <si>
    <t>Брузін Віктор Анатолійович</t>
  </si>
  <si>
    <t>Гриценюк Ігор Олегович</t>
  </si>
  <si>
    <t>Дядинюк Дмитро Васильович</t>
  </si>
  <si>
    <t>Іленьків Олег Олегович</t>
  </si>
  <si>
    <t>Каретний Том Валерійович</t>
  </si>
  <si>
    <t>Квіщук Антон Вячеславович</t>
  </si>
  <si>
    <t>Коробкін В`ячеслав Вікторович</t>
  </si>
  <si>
    <t>Коротикін Владислав Ігорович</t>
  </si>
  <si>
    <t>Кощук Ігор Сергійович</t>
  </si>
  <si>
    <t>Левківський Олександр Анатолійович</t>
  </si>
  <si>
    <t>Литвин Валентин Миколайович</t>
  </si>
  <si>
    <t>Міщенко Сергій Валентинович</t>
  </si>
  <si>
    <t>Оксимець Юрій Олександрович</t>
  </si>
  <si>
    <t>Островий Сергій Романович</t>
  </si>
  <si>
    <t>Паламарчук Юрій Юрійович</t>
  </si>
  <si>
    <t>Самсоненко Юрій Васильович</t>
  </si>
  <si>
    <t>Сладкевич Євген Анатолійович</t>
  </si>
  <si>
    <t>Сладкевич Сергій Анатолійович</t>
  </si>
  <si>
    <t>Стрихар Іван Олександрович</t>
  </si>
  <si>
    <t>Титарєв Сергій Петрович</t>
  </si>
  <si>
    <t>Фуркало Тарас Григорович</t>
  </si>
  <si>
    <t>Хомич Валентин Сергійович</t>
  </si>
  <si>
    <t>Чеботар Сергій Сергійович</t>
  </si>
  <si>
    <t>Чигринець Андрій Григорович</t>
  </si>
  <si>
    <t>Чумаченко Андрій Володимирович</t>
  </si>
  <si>
    <t>Щербина Богдан Володимирович</t>
  </si>
  <si>
    <t>Щербина Тарас Володимирович</t>
  </si>
  <si>
    <t>Щетінін Юрій Вікторович</t>
  </si>
  <si>
    <t>Група</t>
  </si>
  <si>
    <t>ПІБ</t>
  </si>
  <si>
    <t>№ п.п.</t>
  </si>
  <si>
    <t xml:space="preserve">Вибір дисципліни студентом позначається цифрою 1  </t>
  </si>
  <si>
    <t>А1</t>
  </si>
  <si>
    <t>А2</t>
  </si>
  <si>
    <t>е1</t>
  </si>
  <si>
    <t>е2</t>
  </si>
  <si>
    <t>е3</t>
  </si>
  <si>
    <t>т</t>
  </si>
  <si>
    <t>Солонюк Олег Дмитрович</t>
  </si>
  <si>
    <t>Вибірковий блок 1 «Інженерія систем енергозабезпечення»</t>
  </si>
  <si>
    <t>Вибірковий блок 2 «Проєктування і управління систем з ВДЕ»</t>
  </si>
  <si>
    <t>Вибір дисципліни студентом позначається цифрою 1 (опитування проводиться при вступі)</t>
  </si>
  <si>
    <t>Зведена інформація про результати вибору студентами магістратури, які навчаються за ОПП "Інженерія відновлювальних  джерел енергії та енергоменеджмент" в ННІ ЕАЕ, вибіркових дисциплін на 2023-2024 н.р.</t>
  </si>
  <si>
    <t>Зведена інформація про результати вибору студентами магістратури, які навчаються за ОПП "Інженерія відновлювальних  джерел енергії та енергоменеджмент" в ННІ ЕАЕ, вибіркових блоків дисциплін на 2023-2024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</si>
</sst>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Book Antiqua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textRotation="90" wrapText="1"/>
    </xf>
    <xf numFmtId="0" fontId="11" fillId="5" borderId="7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" xfId="1" applyBorder="1" applyAlignment="1">
      <alignment horizontal="left" vertical="center" wrapText="1"/>
    </xf>
    <xf numFmtId="0" fontId="2" fillId="0" borderId="0" xfId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/>
    <xf numFmtId="0" fontId="11" fillId="0" borderId="0" xfId="0" applyFont="1" applyBorder="1"/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2" fillId="6" borderId="4" xfId="0" applyFont="1" applyFill="1" applyBorder="1" applyAlignment="1">
      <alignment horizontal="center" wrapText="1"/>
    </xf>
    <xf numFmtId="0" fontId="1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12" fillId="6" borderId="0" xfId="0" applyFont="1" applyFill="1" applyBorder="1" applyAlignment="1" applyProtection="1">
      <alignment horizontal="left"/>
    </xf>
    <xf numFmtId="0" fontId="12" fillId="6" borderId="0" xfId="0" applyFont="1" applyFill="1" applyBorder="1" applyAlignment="1" applyProtection="1">
      <alignment horizontal="center"/>
    </xf>
    <xf numFmtId="0" fontId="12" fillId="0" borderId="0" xfId="0" applyFont="1" applyProtection="1"/>
    <xf numFmtId="0" fontId="11" fillId="5" borderId="7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left" vertical="center" textRotation="90" wrapText="1"/>
    </xf>
    <xf numFmtId="0" fontId="11" fillId="4" borderId="1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1" fillId="4" borderId="7" xfId="0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left"/>
    </xf>
    <xf numFmtId="0" fontId="11" fillId="0" borderId="10" xfId="0" applyFont="1" applyBorder="1" applyProtection="1"/>
    <xf numFmtId="0" fontId="11" fillId="0" borderId="0" xfId="0" applyFont="1" applyProtection="1"/>
    <xf numFmtId="0" fontId="1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</cellXfs>
  <cellStyles count="4">
    <cellStyle name="Hyperlink" xfId="3"/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nubip.edu.ua/sites/default/files/u284/18_yakist_ta_bezpechnist_produkciyi_roslinnictva.docx" TargetMode="External"/><Relationship Id="rId13" Type="http://schemas.openxmlformats.org/officeDocument/2006/relationships/hyperlink" Target="https://nubip.edu.ua/sites/default/files/u284/59_profesiyne_samovdoskonalennya_v_inzhenerniy_diyalnosti.docx" TargetMode="External"/><Relationship Id="rId3" Type="http://schemas.openxmlformats.org/officeDocument/2006/relationships/hyperlink" Target="https://nubip.edu.ua/sites/default/files/u284/13_derzhavni_mehanizmi_antikrizovogo_upravlinnya.docx" TargetMode="External"/><Relationship Id="rId7" Type="http://schemas.openxmlformats.org/officeDocument/2006/relationships/hyperlink" Target="https://nubip.edu.ua/sites/default/files/u284/17_ovochi_ta_frukti_dlya_zdorovogo_harchuvannya.docx" TargetMode="External"/><Relationship Id="rId12" Type="http://schemas.openxmlformats.org/officeDocument/2006/relationships/hyperlink" Target="https://nubip.edu.ua/sites/default/files/u284/58_proektuvannya_ta_3d_druk_modeley.docx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nubip.edu.ua/sites/default/files/u284/7_predmetniy_dizayn.docx" TargetMode="External"/><Relationship Id="rId16" Type="http://schemas.openxmlformats.org/officeDocument/2006/relationships/hyperlink" Target="https://nubip.edu.ua/sites/default/files/u284/69_biotehnologichni_ta_genetichni_metodi_u_programah_rozvedennya_tvarin.docx" TargetMode="External"/><Relationship Id="rId1" Type="http://schemas.openxmlformats.org/officeDocument/2006/relationships/hyperlink" Target="https://nubip.edu.ua/sites/default/files/u284/4_diagnostika_hvorob_lisu.docx" TargetMode="External"/><Relationship Id="rId6" Type="http://schemas.openxmlformats.org/officeDocument/2006/relationships/hyperlink" Target="https://nubip.edu.ua/sites/default/files/u284/19_innovaciyni_tehnologiyi_adaptaciyi_do_zmin_klimatu.docx" TargetMode="External"/><Relationship Id="rId11" Type="http://schemas.openxmlformats.org/officeDocument/2006/relationships/hyperlink" Target="https://nubip.edu.ua/sites/default/files/u284/62_dizayn-proekt_zhitla.docx" TargetMode="External"/><Relationship Id="rId5" Type="http://schemas.openxmlformats.org/officeDocument/2006/relationships/hyperlink" Target="https://nubip.edu.ua/sites/default/files/u284/9_upravlinnya_biznesom.docx" TargetMode="External"/><Relationship Id="rId15" Type="http://schemas.openxmlformats.org/officeDocument/2006/relationships/hyperlink" Target="https://nubip.edu.ua/sites/default/files/u284/65_robochi_procesi_dviguniv_vnutrishnogo_zgoryannya.docx" TargetMode="External"/><Relationship Id="rId10" Type="http://schemas.openxmlformats.org/officeDocument/2006/relationships/hyperlink" Target="https://nubip.edu.ua/sites/default/files/u284/46_globalni_problemi_svitu.docx" TargetMode="External"/><Relationship Id="rId4" Type="http://schemas.openxmlformats.org/officeDocument/2006/relationships/hyperlink" Target="https://nubip.edu.ua/sites/default/files/u284/8_mizhnarodniy_biznes.docx" TargetMode="External"/><Relationship Id="rId9" Type="http://schemas.openxmlformats.org/officeDocument/2006/relationships/hyperlink" Target="https://nubip.edu.ua/sites/default/files/u284/28_psihologiya_stosunkiv.docx" TargetMode="External"/><Relationship Id="rId14" Type="http://schemas.openxmlformats.org/officeDocument/2006/relationships/hyperlink" Target="https://nubip.edu.ua/sites/default/files/u284/60_upravlinnya_ta_logistika_servisnih_pidpriiemstv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zoomScale="73" zoomScaleNormal="73" workbookViewId="0">
      <selection activeCell="AE8" sqref="AE8"/>
    </sheetView>
  </sheetViews>
  <sheetFormatPr defaultRowHeight="14.5" x14ac:dyDescent="0.35"/>
  <cols>
    <col min="1" max="1" width="4.453125" customWidth="1"/>
    <col min="3" max="3" width="27" customWidth="1"/>
    <col min="4" max="4" width="6.1796875" customWidth="1"/>
    <col min="5" max="6" width="5.453125" customWidth="1"/>
    <col min="7" max="7" width="5.26953125" customWidth="1"/>
    <col min="8" max="8" width="5.54296875" customWidth="1"/>
    <col min="9" max="9" width="5.453125" customWidth="1"/>
    <col min="10" max="10" width="5.7265625" customWidth="1"/>
    <col min="11" max="11" width="5.81640625" customWidth="1"/>
    <col min="12" max="12" width="5.7265625" customWidth="1"/>
    <col min="13" max="13" width="6.453125" customWidth="1"/>
    <col min="14" max="14" width="5.54296875" customWidth="1"/>
    <col min="15" max="15" width="5.7265625" customWidth="1"/>
    <col min="16" max="16" width="5.54296875" customWidth="1"/>
    <col min="17" max="17" width="6.26953125" customWidth="1"/>
    <col min="18" max="18" width="7.1796875" customWidth="1"/>
    <col min="19" max="19" width="5.54296875" customWidth="1"/>
    <col min="20" max="21" width="6.1796875" customWidth="1"/>
    <col min="22" max="22" width="5.81640625" customWidth="1"/>
    <col min="23" max="23" width="25.54296875" customWidth="1"/>
  </cols>
  <sheetData>
    <row r="1" spans="1:29" ht="21.75" customHeight="1" x14ac:dyDescent="0.4">
      <c r="A1" s="36" t="s">
        <v>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9" ht="15" customHeight="1" x14ac:dyDescent="0.35">
      <c r="A2" s="37" t="s">
        <v>0</v>
      </c>
      <c r="B2" s="39" t="s">
        <v>91</v>
      </c>
      <c r="C2" s="37" t="s">
        <v>1</v>
      </c>
      <c r="D2" s="41" t="s">
        <v>19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44" t="s">
        <v>20</v>
      </c>
      <c r="U2" s="39" t="s">
        <v>92</v>
      </c>
      <c r="V2" s="39" t="s">
        <v>93</v>
      </c>
      <c r="W2" s="37" t="s">
        <v>94</v>
      </c>
    </row>
    <row r="3" spans="1:29" ht="175.5" customHeight="1" x14ac:dyDescent="0.35">
      <c r="A3" s="38"/>
      <c r="B3" s="40"/>
      <c r="C3" s="38"/>
      <c r="D3" s="1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3" t="s">
        <v>17</v>
      </c>
      <c r="T3" s="45"/>
      <c r="U3" s="40"/>
      <c r="V3" s="40"/>
      <c r="W3" s="38"/>
      <c r="X3" s="30" t="s">
        <v>147</v>
      </c>
      <c r="Y3" s="30" t="s">
        <v>148</v>
      </c>
      <c r="Z3" s="31" t="s">
        <v>149</v>
      </c>
      <c r="AA3" s="31" t="s">
        <v>150</v>
      </c>
      <c r="AB3" s="31" t="s">
        <v>151</v>
      </c>
      <c r="AC3" s="31" t="s">
        <v>152</v>
      </c>
    </row>
    <row r="4" spans="1:29" ht="15" customHeight="1" x14ac:dyDescent="0.35">
      <c r="A4" s="34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9" ht="113.25" customHeight="1" x14ac:dyDescent="0.35">
      <c r="A5" s="10">
        <v>1</v>
      </c>
      <c r="B5" s="10" t="s">
        <v>104</v>
      </c>
      <c r="C5" s="28" t="s">
        <v>63</v>
      </c>
      <c r="D5" s="4">
        <v>45</v>
      </c>
      <c r="E5" s="7">
        <v>2</v>
      </c>
      <c r="F5" s="6"/>
      <c r="G5" s="6"/>
      <c r="H5" s="5"/>
      <c r="I5" s="17"/>
      <c r="J5" s="4"/>
      <c r="K5" s="9"/>
      <c r="L5" s="4"/>
      <c r="M5" s="14"/>
      <c r="N5" s="4"/>
      <c r="O5" s="15"/>
      <c r="P5" s="4"/>
      <c r="Q5" s="8"/>
      <c r="R5" s="4"/>
      <c r="S5" s="17"/>
      <c r="T5" s="11">
        <f>SUM(D5:S5)</f>
        <v>47</v>
      </c>
      <c r="U5" s="12"/>
      <c r="V5" s="12">
        <v>1</v>
      </c>
      <c r="W5" s="13" t="s">
        <v>97</v>
      </c>
      <c r="X5">
        <v>14</v>
      </c>
      <c r="Y5">
        <v>30</v>
      </c>
      <c r="AB5">
        <v>1</v>
      </c>
    </row>
    <row r="6" spans="1:29" ht="61.5" customHeight="1" x14ac:dyDescent="0.35">
      <c r="A6" s="10">
        <v>2</v>
      </c>
      <c r="B6" s="10" t="s">
        <v>105</v>
      </c>
      <c r="C6" s="28" t="s">
        <v>64</v>
      </c>
      <c r="D6" s="4">
        <v>42</v>
      </c>
      <c r="E6" s="7">
        <v>1</v>
      </c>
      <c r="F6" s="6"/>
      <c r="G6" s="6"/>
      <c r="H6" s="5">
        <v>1</v>
      </c>
      <c r="I6" s="17"/>
      <c r="J6" s="4"/>
      <c r="K6" s="9"/>
      <c r="L6" s="4"/>
      <c r="M6" s="14"/>
      <c r="N6" s="4"/>
      <c r="O6" s="15"/>
      <c r="P6" s="4"/>
      <c r="Q6" s="8"/>
      <c r="R6" s="4"/>
      <c r="S6" s="17"/>
      <c r="T6" s="11">
        <f t="shared" ref="T6:T11" si="0">SUM(D6:S6)</f>
        <v>44</v>
      </c>
      <c r="U6" s="12"/>
      <c r="V6" s="12">
        <v>1</v>
      </c>
      <c r="W6" s="16" t="s">
        <v>102</v>
      </c>
      <c r="X6">
        <v>1</v>
      </c>
      <c r="Y6">
        <v>2</v>
      </c>
      <c r="AA6">
        <v>33</v>
      </c>
      <c r="AC6">
        <v>5</v>
      </c>
    </row>
    <row r="7" spans="1:29" ht="61.5" customHeight="1" x14ac:dyDescent="0.35">
      <c r="A7" s="10">
        <v>3</v>
      </c>
      <c r="B7" s="10" t="s">
        <v>106</v>
      </c>
      <c r="C7" s="29" t="s">
        <v>46</v>
      </c>
      <c r="D7" s="4">
        <v>74</v>
      </c>
      <c r="E7" s="7"/>
      <c r="F7" s="6"/>
      <c r="G7" s="6"/>
      <c r="H7" s="4"/>
      <c r="I7" s="17"/>
      <c r="J7" s="4"/>
      <c r="K7" s="9"/>
      <c r="L7" s="4"/>
      <c r="M7" s="14"/>
      <c r="N7" s="4"/>
      <c r="O7" s="15"/>
      <c r="P7" s="4">
        <v>1</v>
      </c>
      <c r="Q7" s="8"/>
      <c r="R7" s="4"/>
      <c r="S7" s="17"/>
      <c r="T7" s="11">
        <f t="shared" si="0"/>
        <v>75</v>
      </c>
      <c r="U7" s="12"/>
      <c r="V7" s="12">
        <v>2</v>
      </c>
      <c r="W7" s="13" t="s">
        <v>103</v>
      </c>
      <c r="X7">
        <v>1</v>
      </c>
      <c r="Y7">
        <v>7</v>
      </c>
      <c r="AB7">
        <v>30</v>
      </c>
      <c r="AC7">
        <v>28</v>
      </c>
    </row>
    <row r="8" spans="1:29" ht="55.5" customHeight="1" x14ac:dyDescent="0.35">
      <c r="A8" s="10">
        <v>4</v>
      </c>
      <c r="B8" s="10" t="s">
        <v>107</v>
      </c>
      <c r="C8" s="28" t="s">
        <v>47</v>
      </c>
      <c r="D8" s="4">
        <v>27</v>
      </c>
      <c r="E8" s="7"/>
      <c r="F8" s="6"/>
      <c r="G8" s="6"/>
      <c r="H8" s="4">
        <v>2</v>
      </c>
      <c r="I8" s="17"/>
      <c r="J8" s="4"/>
      <c r="K8" s="9"/>
      <c r="L8" s="4"/>
      <c r="M8" s="14">
        <v>2</v>
      </c>
      <c r="N8" s="4"/>
      <c r="O8" s="15">
        <v>1</v>
      </c>
      <c r="P8" s="4"/>
      <c r="Q8" s="8"/>
      <c r="R8" s="4"/>
      <c r="S8" s="17"/>
      <c r="T8" s="11">
        <f t="shared" si="0"/>
        <v>32</v>
      </c>
      <c r="U8" s="12"/>
      <c r="V8" s="12">
        <v>1</v>
      </c>
      <c r="W8" s="13" t="s">
        <v>98</v>
      </c>
      <c r="Z8">
        <v>23</v>
      </c>
      <c r="AA8">
        <v>3</v>
      </c>
    </row>
    <row r="9" spans="1:29" ht="43.5" x14ac:dyDescent="0.35">
      <c r="A9" s="10">
        <v>5</v>
      </c>
      <c r="B9" s="10" t="s">
        <v>108</v>
      </c>
      <c r="C9" s="28" t="s">
        <v>48</v>
      </c>
      <c r="D9" s="4">
        <v>105</v>
      </c>
      <c r="E9" s="7"/>
      <c r="F9" s="6"/>
      <c r="G9" s="6"/>
      <c r="H9" s="4"/>
      <c r="I9" s="17"/>
      <c r="J9" s="4"/>
      <c r="K9" s="9"/>
      <c r="L9" s="4"/>
      <c r="M9" s="14"/>
      <c r="N9" s="4"/>
      <c r="O9" s="15"/>
      <c r="P9" s="4"/>
      <c r="Q9" s="8"/>
      <c r="R9" s="4"/>
      <c r="S9" s="17"/>
      <c r="T9" s="11">
        <f t="shared" si="0"/>
        <v>105</v>
      </c>
      <c r="U9" s="12"/>
      <c r="V9" s="12">
        <v>2</v>
      </c>
      <c r="W9" s="13" t="s">
        <v>99</v>
      </c>
      <c r="X9">
        <v>1</v>
      </c>
      <c r="Y9">
        <v>6</v>
      </c>
      <c r="Z9">
        <v>23</v>
      </c>
      <c r="AA9">
        <v>3</v>
      </c>
      <c r="AB9">
        <v>31</v>
      </c>
      <c r="AC9">
        <v>32</v>
      </c>
    </row>
    <row r="10" spans="1:29" ht="29" x14ac:dyDescent="0.35">
      <c r="A10" s="10">
        <v>6</v>
      </c>
      <c r="B10" s="10" t="s">
        <v>105</v>
      </c>
      <c r="C10" s="28" t="s">
        <v>49</v>
      </c>
      <c r="D10" s="4">
        <v>43</v>
      </c>
      <c r="E10" s="7"/>
      <c r="F10" s="6"/>
      <c r="G10" s="6"/>
      <c r="H10" s="4"/>
      <c r="I10" s="17"/>
      <c r="J10" s="4"/>
      <c r="K10" s="9"/>
      <c r="L10" s="4"/>
      <c r="M10" s="14"/>
      <c r="N10" s="4"/>
      <c r="O10" s="15"/>
      <c r="P10" s="4"/>
      <c r="Q10" s="8"/>
      <c r="R10" s="4"/>
      <c r="S10" s="17"/>
      <c r="T10" s="11">
        <f t="shared" si="0"/>
        <v>43</v>
      </c>
      <c r="U10" s="12"/>
      <c r="V10" s="12">
        <v>1</v>
      </c>
      <c r="W10" s="13" t="s">
        <v>100</v>
      </c>
      <c r="X10">
        <v>2</v>
      </c>
      <c r="Y10">
        <v>6</v>
      </c>
      <c r="AA10">
        <v>33</v>
      </c>
    </row>
    <row r="11" spans="1:29" ht="103.5" customHeight="1" x14ac:dyDescent="0.35">
      <c r="A11" s="10">
        <v>7</v>
      </c>
      <c r="B11" s="10" t="s">
        <v>104</v>
      </c>
      <c r="C11" s="28" t="s">
        <v>50</v>
      </c>
      <c r="D11" s="4">
        <v>46</v>
      </c>
      <c r="E11" s="7"/>
      <c r="F11" s="6">
        <v>1</v>
      </c>
      <c r="G11" s="6"/>
      <c r="H11" s="4">
        <v>3</v>
      </c>
      <c r="I11" s="17">
        <v>2</v>
      </c>
      <c r="J11" s="4"/>
      <c r="K11" s="9"/>
      <c r="L11" s="4"/>
      <c r="M11" s="14"/>
      <c r="N11" s="4"/>
      <c r="O11" s="15"/>
      <c r="P11" s="4"/>
      <c r="Q11" s="8"/>
      <c r="R11" s="4"/>
      <c r="S11" s="17"/>
      <c r="T11" s="11">
        <f t="shared" si="0"/>
        <v>52</v>
      </c>
      <c r="U11" s="12"/>
      <c r="V11" s="12">
        <v>1</v>
      </c>
      <c r="W11" s="13" t="s">
        <v>101</v>
      </c>
      <c r="X11">
        <v>17</v>
      </c>
      <c r="Y11">
        <v>27</v>
      </c>
      <c r="AC11">
        <v>1</v>
      </c>
    </row>
  </sheetData>
  <mergeCells count="10">
    <mergeCell ref="A4:W4"/>
    <mergeCell ref="A1:W1"/>
    <mergeCell ref="A2:A3"/>
    <mergeCell ref="B2:B3"/>
    <mergeCell ref="C2:C3"/>
    <mergeCell ref="D2:S2"/>
    <mergeCell ref="T2:T3"/>
    <mergeCell ref="U2:U3"/>
    <mergeCell ref="V2:V3"/>
    <mergeCell ref="W2:W3"/>
  </mergeCells>
  <hyperlinks>
    <hyperlink ref="C5" location="Гіперавтоматизація!A1" display="Гіперавтоматизація – майбутнє автоматизації"/>
    <hyperlink ref="C6" location="'Енергонезалежність та енергоеф'!A1" display="Енергонезалежність та енергоефективні технології для домогосподарств"/>
    <hyperlink ref="C7" location="'Інтернет речей'!A1" display="Інтернет речей енергоінформаційних систем"/>
    <hyperlink ref="C8" location="'Методи матем. статистики'!A1" display="Методи математичної статистики у наукових дослідженнях"/>
    <hyperlink ref="C9" location="'Основи енергоощадності'!A1" display="Основи енергоощадності і поновлювальні джерела енергії"/>
    <hyperlink ref="C10" location="'Технічна експлуатація'!A1" display="Технічна експлуатація електроустановок споживачів"/>
    <hyperlink ref="C11" location="'Штучний інтелект'!A1" display="Штучний інтелект для оптимальних рішень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9"/>
  <sheetViews>
    <sheetView tabSelected="1" workbookViewId="0">
      <selection activeCell="L7" sqref="L7"/>
    </sheetView>
  </sheetViews>
  <sheetFormatPr defaultColWidth="9.1796875" defaultRowHeight="14.5" x14ac:dyDescent="0.35"/>
  <cols>
    <col min="1" max="1" width="9.1796875" style="53"/>
    <col min="2" max="2" width="44.1796875" style="53" customWidth="1"/>
    <col min="3" max="3" width="18.81640625" style="53" customWidth="1"/>
    <col min="4" max="4" width="6.453125" style="53" customWidth="1"/>
    <col min="5" max="5" width="6.81640625" style="54" bestFit="1" customWidth="1"/>
    <col min="6" max="6" width="3.6328125" style="54" customWidth="1"/>
    <col min="7" max="9" width="6.81640625" style="54" bestFit="1" customWidth="1"/>
    <col min="10" max="10" width="3.6328125" style="54" customWidth="1"/>
    <col min="11" max="11" width="6.81640625" style="54" bestFit="1" customWidth="1"/>
    <col min="12" max="13" width="3.81640625" style="53" bestFit="1" customWidth="1"/>
    <col min="14" max="14" width="4.26953125" style="53" bestFit="1" customWidth="1"/>
    <col min="15" max="15" width="3.81640625" style="53" bestFit="1" customWidth="1"/>
    <col min="16" max="16" width="3.81640625" style="54" bestFit="1" customWidth="1"/>
    <col min="17" max="17" width="4.26953125" style="53" bestFit="1" customWidth="1"/>
    <col min="18" max="19" width="3.81640625" style="53" bestFit="1" customWidth="1"/>
    <col min="20" max="20" width="3.54296875" style="53" customWidth="1"/>
    <col min="21" max="27" width="3.81640625" style="53" bestFit="1" customWidth="1"/>
    <col min="28" max="28" width="6.81640625" style="53" bestFit="1" customWidth="1"/>
    <col min="29" max="33" width="3.81640625" style="53" bestFit="1" customWidth="1"/>
    <col min="34" max="34" width="4.26953125" style="53" bestFit="1" customWidth="1"/>
    <col min="35" max="36" width="3.81640625" style="53" bestFit="1" customWidth="1"/>
    <col min="37" max="37" width="6.81640625" style="53" bestFit="1" customWidth="1"/>
    <col min="38" max="38" width="4.26953125" style="53" bestFit="1" customWidth="1"/>
    <col min="39" max="40" width="3.81640625" style="53" bestFit="1" customWidth="1"/>
    <col min="41" max="41" width="4.26953125" style="53" bestFit="1" customWidth="1"/>
    <col min="42" max="47" width="3.81640625" style="53" bestFit="1" customWidth="1"/>
    <col min="48" max="48" width="4" style="53" customWidth="1"/>
    <col min="49" max="52" width="3.81640625" style="53" bestFit="1" customWidth="1"/>
    <col min="53" max="53" width="4.26953125" style="53" bestFit="1" customWidth="1"/>
    <col min="54" max="56" width="3.81640625" style="53" bestFit="1" customWidth="1"/>
    <col min="57" max="57" width="6.81640625" style="53" bestFit="1" customWidth="1"/>
    <col min="58" max="58" width="4.26953125" style="53" bestFit="1" customWidth="1"/>
    <col min="59" max="59" width="3.81640625" style="53" bestFit="1" customWidth="1"/>
    <col min="60" max="61" width="6.81640625" style="53" bestFit="1" customWidth="1"/>
    <col min="62" max="68" width="3.81640625" style="53" bestFit="1" customWidth="1"/>
    <col min="69" max="69" width="6.81640625" style="53" bestFit="1" customWidth="1"/>
    <col min="70" max="73" width="3.81640625" style="53" bestFit="1" customWidth="1"/>
    <col min="74" max="74" width="4.26953125" style="53" bestFit="1" customWidth="1"/>
    <col min="75" max="75" width="3.81640625" style="53" bestFit="1" customWidth="1"/>
    <col min="76" max="16384" width="9.1796875" style="53"/>
  </cols>
  <sheetData>
    <row r="1" spans="1:98" s="50" customFormat="1" ht="32.5" customHeight="1" x14ac:dyDescent="0.4">
      <c r="A1" s="70" t="s">
        <v>157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</row>
    <row r="2" spans="1:98" s="50" customFormat="1" ht="4.5" customHeigh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</row>
    <row r="3" spans="1:98" s="50" customFormat="1" ht="15.75" customHeight="1" x14ac:dyDescent="0.4">
      <c r="A3" s="55"/>
      <c r="B3" s="56" t="s">
        <v>146</v>
      </c>
      <c r="C3" s="57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</row>
    <row r="4" spans="1:98" s="52" customFormat="1" ht="234.75" customHeight="1" x14ac:dyDescent="0.35">
      <c r="A4" s="59" t="s">
        <v>145</v>
      </c>
      <c r="B4" s="59" t="s">
        <v>144</v>
      </c>
      <c r="C4" s="59" t="s">
        <v>143</v>
      </c>
      <c r="D4" s="60" t="s">
        <v>63</v>
      </c>
      <c r="E4" s="60" t="s">
        <v>64</v>
      </c>
      <c r="F4" s="60" t="s">
        <v>46</v>
      </c>
      <c r="G4" s="60" t="s">
        <v>47</v>
      </c>
      <c r="H4" s="60" t="s">
        <v>48</v>
      </c>
      <c r="I4" s="60" t="s">
        <v>49</v>
      </c>
      <c r="J4" s="60" t="s">
        <v>50</v>
      </c>
      <c r="K4" s="60" t="s">
        <v>65</v>
      </c>
      <c r="L4" s="60" t="s">
        <v>51</v>
      </c>
      <c r="M4" s="60" t="s">
        <v>66</v>
      </c>
      <c r="N4" s="60" t="s">
        <v>52</v>
      </c>
      <c r="O4" s="60" t="s">
        <v>55</v>
      </c>
      <c r="P4" s="60" t="s">
        <v>67</v>
      </c>
      <c r="Q4" s="60" t="s">
        <v>53</v>
      </c>
      <c r="R4" s="60" t="s">
        <v>68</v>
      </c>
      <c r="S4" s="60" t="s">
        <v>54</v>
      </c>
      <c r="T4" s="60" t="s">
        <v>56</v>
      </c>
      <c r="U4" s="60" t="s">
        <v>69</v>
      </c>
      <c r="V4" s="60" t="s">
        <v>60</v>
      </c>
      <c r="W4" s="60" t="s">
        <v>70</v>
      </c>
      <c r="X4" s="60" t="s">
        <v>58</v>
      </c>
      <c r="Y4" s="60" t="s">
        <v>57</v>
      </c>
      <c r="Z4" s="60" t="s">
        <v>71</v>
      </c>
      <c r="AA4" s="60" t="s">
        <v>72</v>
      </c>
      <c r="AB4" s="60" t="s">
        <v>59</v>
      </c>
      <c r="AC4" s="60" t="s">
        <v>61</v>
      </c>
      <c r="AD4" s="60" t="s">
        <v>73</v>
      </c>
      <c r="AE4" s="60" t="s">
        <v>74</v>
      </c>
      <c r="AF4" s="60" t="s">
        <v>22</v>
      </c>
      <c r="AG4" s="60" t="s">
        <v>96</v>
      </c>
      <c r="AH4" s="60" t="s">
        <v>75</v>
      </c>
      <c r="AI4" s="60" t="s">
        <v>62</v>
      </c>
      <c r="AJ4" s="60" t="s">
        <v>76</v>
      </c>
      <c r="AK4" s="60" t="s">
        <v>30</v>
      </c>
      <c r="AL4" s="60" t="s">
        <v>25</v>
      </c>
      <c r="AM4" s="60" t="s">
        <v>23</v>
      </c>
      <c r="AN4" s="60" t="s">
        <v>26</v>
      </c>
      <c r="AO4" s="60" t="s">
        <v>24</v>
      </c>
      <c r="AP4" s="60" t="s">
        <v>18</v>
      </c>
      <c r="AQ4" s="60" t="s">
        <v>21</v>
      </c>
      <c r="AR4" s="60" t="s">
        <v>27</v>
      </c>
      <c r="AS4" s="60" t="s">
        <v>28</v>
      </c>
      <c r="AT4" s="60" t="s">
        <v>29</v>
      </c>
      <c r="AU4" s="60" t="s">
        <v>31</v>
      </c>
      <c r="AV4" s="60" t="s">
        <v>77</v>
      </c>
      <c r="AW4" s="60" t="s">
        <v>78</v>
      </c>
      <c r="AX4" s="60" t="s">
        <v>32</v>
      </c>
      <c r="AY4" s="60" t="s">
        <v>79</v>
      </c>
      <c r="AZ4" s="60" t="s">
        <v>80</v>
      </c>
      <c r="BA4" s="60" t="s">
        <v>33</v>
      </c>
      <c r="BB4" s="60" t="s">
        <v>81</v>
      </c>
      <c r="BC4" s="60" t="s">
        <v>37</v>
      </c>
      <c r="BD4" s="60" t="s">
        <v>82</v>
      </c>
      <c r="BE4" s="60" t="s">
        <v>83</v>
      </c>
      <c r="BF4" s="60" t="s">
        <v>84</v>
      </c>
      <c r="BG4" s="60" t="s">
        <v>34</v>
      </c>
      <c r="BH4" s="60" t="s">
        <v>35</v>
      </c>
      <c r="BI4" s="60" t="s">
        <v>36</v>
      </c>
      <c r="BJ4" s="60" t="s">
        <v>85</v>
      </c>
      <c r="BK4" s="60" t="s">
        <v>86</v>
      </c>
      <c r="BL4" s="60" t="s">
        <v>38</v>
      </c>
      <c r="BM4" s="60" t="s">
        <v>39</v>
      </c>
      <c r="BN4" s="60" t="s">
        <v>87</v>
      </c>
      <c r="BO4" s="60" t="s">
        <v>40</v>
      </c>
      <c r="BP4" s="60" t="s">
        <v>41</v>
      </c>
      <c r="BQ4" s="60" t="s">
        <v>88</v>
      </c>
      <c r="BR4" s="60" t="s">
        <v>43</v>
      </c>
      <c r="BS4" s="60" t="s">
        <v>44</v>
      </c>
      <c r="BT4" s="60" t="s">
        <v>42</v>
      </c>
      <c r="BU4" s="60" t="s">
        <v>89</v>
      </c>
      <c r="BV4" s="60" t="s">
        <v>45</v>
      </c>
      <c r="BW4" s="60" t="s">
        <v>90</v>
      </c>
    </row>
    <row r="5" spans="1:98" ht="15.5" x14ac:dyDescent="0.35">
      <c r="A5" s="61">
        <v>1</v>
      </c>
      <c r="B5" s="62" t="s">
        <v>115</v>
      </c>
      <c r="C5" s="61" t="s">
        <v>110</v>
      </c>
      <c r="D5" s="63"/>
      <c r="E5" s="63"/>
      <c r="F5" s="64">
        <v>1</v>
      </c>
      <c r="G5" s="63"/>
      <c r="H5" s="64">
        <v>1</v>
      </c>
      <c r="I5" s="63"/>
      <c r="J5" s="65"/>
      <c r="K5" s="63"/>
      <c r="L5" s="65"/>
      <c r="M5" s="65"/>
      <c r="N5" s="65"/>
      <c r="O5" s="65"/>
      <c r="P5" s="63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</row>
    <row r="6" spans="1:98" ht="15.5" x14ac:dyDescent="0.35">
      <c r="A6" s="61">
        <v>2</v>
      </c>
      <c r="B6" s="62" t="s">
        <v>109</v>
      </c>
      <c r="C6" s="61" t="s">
        <v>110</v>
      </c>
      <c r="D6" s="63"/>
      <c r="E6" s="63">
        <v>1</v>
      </c>
      <c r="F6" s="64"/>
      <c r="G6" s="63"/>
      <c r="H6" s="64">
        <v>1</v>
      </c>
      <c r="I6" s="63"/>
      <c r="J6" s="65"/>
      <c r="K6" s="63"/>
      <c r="L6" s="65"/>
      <c r="M6" s="65"/>
      <c r="N6" s="65"/>
      <c r="O6" s="65"/>
      <c r="P6" s="63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</row>
    <row r="7" spans="1:98" ht="15.5" x14ac:dyDescent="0.35">
      <c r="A7" s="61">
        <v>3</v>
      </c>
      <c r="B7" s="62" t="s">
        <v>116</v>
      </c>
      <c r="C7" s="61" t="s">
        <v>110</v>
      </c>
      <c r="D7" s="63"/>
      <c r="E7" s="63"/>
      <c r="F7" s="64">
        <v>1</v>
      </c>
      <c r="G7" s="63"/>
      <c r="H7" s="64">
        <v>1</v>
      </c>
      <c r="I7" s="63"/>
      <c r="J7" s="65"/>
      <c r="K7" s="63"/>
      <c r="L7" s="65"/>
      <c r="M7" s="65"/>
      <c r="N7" s="65"/>
      <c r="O7" s="65"/>
      <c r="P7" s="63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</row>
    <row r="8" spans="1:98" ht="15.5" x14ac:dyDescent="0.35">
      <c r="A8" s="61">
        <v>4</v>
      </c>
      <c r="B8" s="62" t="s">
        <v>117</v>
      </c>
      <c r="C8" s="61" t="s">
        <v>110</v>
      </c>
      <c r="D8" s="63"/>
      <c r="E8" s="63"/>
      <c r="F8" s="64">
        <v>1</v>
      </c>
      <c r="G8" s="63"/>
      <c r="H8" s="64">
        <v>1</v>
      </c>
      <c r="I8" s="63"/>
      <c r="J8" s="65"/>
      <c r="K8" s="63"/>
      <c r="L8" s="65"/>
      <c r="M8" s="65"/>
      <c r="N8" s="65"/>
      <c r="O8" s="65"/>
      <c r="P8" s="63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</row>
    <row r="9" spans="1:98" ht="15.5" x14ac:dyDescent="0.35">
      <c r="A9" s="61">
        <v>5</v>
      </c>
      <c r="B9" s="62" t="s">
        <v>111</v>
      </c>
      <c r="C9" s="61" t="s">
        <v>110</v>
      </c>
      <c r="D9" s="63"/>
      <c r="E9" s="63">
        <v>1</v>
      </c>
      <c r="F9" s="64"/>
      <c r="G9" s="63"/>
      <c r="H9" s="64">
        <v>1</v>
      </c>
      <c r="I9" s="63"/>
      <c r="J9" s="65"/>
      <c r="K9" s="63"/>
      <c r="L9" s="65"/>
      <c r="M9" s="65"/>
      <c r="N9" s="65"/>
      <c r="O9" s="65"/>
      <c r="P9" s="63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</row>
    <row r="10" spans="1:98" ht="15.5" x14ac:dyDescent="0.35">
      <c r="A10" s="61">
        <v>6</v>
      </c>
      <c r="B10" s="62" t="s">
        <v>118</v>
      </c>
      <c r="C10" s="61" t="s">
        <v>110</v>
      </c>
      <c r="D10" s="63"/>
      <c r="E10" s="63"/>
      <c r="F10" s="64">
        <v>1</v>
      </c>
      <c r="G10" s="63"/>
      <c r="H10" s="64">
        <v>1</v>
      </c>
      <c r="I10" s="63"/>
      <c r="J10" s="65"/>
      <c r="K10" s="63"/>
      <c r="L10" s="65"/>
      <c r="M10" s="65"/>
      <c r="N10" s="65"/>
      <c r="O10" s="65"/>
      <c r="P10" s="63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</row>
    <row r="11" spans="1:98" ht="15.5" x14ac:dyDescent="0.35">
      <c r="A11" s="61">
        <v>7</v>
      </c>
      <c r="B11" s="62" t="s">
        <v>119</v>
      </c>
      <c r="C11" s="61" t="s">
        <v>110</v>
      </c>
      <c r="D11" s="63"/>
      <c r="E11" s="63"/>
      <c r="F11" s="64">
        <v>1</v>
      </c>
      <c r="G11" s="63"/>
      <c r="H11" s="64">
        <v>1</v>
      </c>
      <c r="I11" s="63"/>
      <c r="J11" s="65"/>
      <c r="K11" s="63"/>
      <c r="L11" s="65"/>
      <c r="M11" s="65"/>
      <c r="N11" s="65"/>
      <c r="O11" s="65"/>
      <c r="P11" s="63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</row>
    <row r="12" spans="1:98" ht="15.5" x14ac:dyDescent="0.35">
      <c r="A12" s="61">
        <v>8</v>
      </c>
      <c r="B12" s="62" t="s">
        <v>120</v>
      </c>
      <c r="C12" s="61" t="s">
        <v>110</v>
      </c>
      <c r="D12" s="63"/>
      <c r="E12" s="63"/>
      <c r="F12" s="64">
        <v>1</v>
      </c>
      <c r="G12" s="63"/>
      <c r="H12" s="64">
        <v>1</v>
      </c>
      <c r="I12" s="63"/>
      <c r="J12" s="65"/>
      <c r="K12" s="63"/>
      <c r="L12" s="65"/>
      <c r="M12" s="65"/>
      <c r="N12" s="65"/>
      <c r="O12" s="65"/>
      <c r="P12" s="63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</row>
    <row r="13" spans="1:98" ht="15.5" x14ac:dyDescent="0.35">
      <c r="A13" s="61">
        <v>9</v>
      </c>
      <c r="B13" s="62" t="s">
        <v>121</v>
      </c>
      <c r="C13" s="61" t="s">
        <v>110</v>
      </c>
      <c r="D13" s="63"/>
      <c r="E13" s="63"/>
      <c r="F13" s="64">
        <v>1</v>
      </c>
      <c r="G13" s="63"/>
      <c r="H13" s="64">
        <v>1</v>
      </c>
      <c r="I13" s="63"/>
      <c r="J13" s="65"/>
      <c r="K13" s="63"/>
      <c r="L13" s="65"/>
      <c r="M13" s="65"/>
      <c r="N13" s="65"/>
      <c r="O13" s="65"/>
      <c r="P13" s="63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</row>
    <row r="14" spans="1:98" ht="15.5" x14ac:dyDescent="0.35">
      <c r="A14" s="61">
        <v>10</v>
      </c>
      <c r="B14" s="62" t="s">
        <v>122</v>
      </c>
      <c r="C14" s="61" t="s">
        <v>110</v>
      </c>
      <c r="D14" s="63"/>
      <c r="E14" s="63"/>
      <c r="F14" s="64">
        <v>1</v>
      </c>
      <c r="G14" s="63"/>
      <c r="H14" s="64">
        <v>1</v>
      </c>
      <c r="I14" s="63"/>
      <c r="J14" s="65"/>
      <c r="K14" s="63"/>
      <c r="L14" s="65"/>
      <c r="M14" s="65"/>
      <c r="N14" s="65"/>
      <c r="O14" s="65"/>
      <c r="P14" s="63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</row>
    <row r="15" spans="1:98" ht="15.5" x14ac:dyDescent="0.35">
      <c r="A15" s="61">
        <v>11</v>
      </c>
      <c r="B15" s="62" t="s">
        <v>123</v>
      </c>
      <c r="C15" s="61" t="s">
        <v>110</v>
      </c>
      <c r="D15" s="63"/>
      <c r="E15" s="63"/>
      <c r="F15" s="64">
        <v>1</v>
      </c>
      <c r="G15" s="63"/>
      <c r="H15" s="64">
        <v>1</v>
      </c>
      <c r="I15" s="63"/>
      <c r="J15" s="65"/>
      <c r="K15" s="63"/>
      <c r="L15" s="65"/>
      <c r="M15" s="65"/>
      <c r="N15" s="65"/>
      <c r="O15" s="65"/>
      <c r="P15" s="63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</row>
    <row r="16" spans="1:98" ht="15.5" x14ac:dyDescent="0.35">
      <c r="A16" s="61">
        <v>12</v>
      </c>
      <c r="B16" s="62" t="s">
        <v>124</v>
      </c>
      <c r="C16" s="61" t="s">
        <v>110</v>
      </c>
      <c r="D16" s="63"/>
      <c r="E16" s="63"/>
      <c r="F16" s="64">
        <v>1</v>
      </c>
      <c r="G16" s="63"/>
      <c r="H16" s="64">
        <v>1</v>
      </c>
      <c r="I16" s="63"/>
      <c r="J16" s="65"/>
      <c r="K16" s="63"/>
      <c r="L16" s="65"/>
      <c r="M16" s="65"/>
      <c r="N16" s="65"/>
      <c r="O16" s="65"/>
      <c r="P16" s="63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</row>
    <row r="17" spans="1:75" ht="15.5" x14ac:dyDescent="0.35">
      <c r="A17" s="61">
        <v>13</v>
      </c>
      <c r="B17" s="62" t="s">
        <v>125</v>
      </c>
      <c r="C17" s="61" t="s">
        <v>110</v>
      </c>
      <c r="D17" s="63"/>
      <c r="E17" s="63"/>
      <c r="F17" s="64">
        <v>1</v>
      </c>
      <c r="G17" s="63"/>
      <c r="H17" s="64">
        <v>1</v>
      </c>
      <c r="I17" s="63"/>
      <c r="J17" s="65"/>
      <c r="K17" s="63"/>
      <c r="L17" s="65"/>
      <c r="M17" s="65"/>
      <c r="N17" s="65"/>
      <c r="O17" s="65"/>
      <c r="P17" s="63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</row>
    <row r="18" spans="1:75" ht="15.5" x14ac:dyDescent="0.35">
      <c r="A18" s="61">
        <v>14</v>
      </c>
      <c r="B18" s="62" t="s">
        <v>126</v>
      </c>
      <c r="C18" s="61" t="s">
        <v>110</v>
      </c>
      <c r="D18" s="63"/>
      <c r="E18" s="63"/>
      <c r="F18" s="64">
        <v>1</v>
      </c>
      <c r="G18" s="63"/>
      <c r="H18" s="64">
        <v>1</v>
      </c>
      <c r="I18" s="63"/>
      <c r="J18" s="65"/>
      <c r="K18" s="63"/>
      <c r="L18" s="65"/>
      <c r="M18" s="65"/>
      <c r="N18" s="65"/>
      <c r="O18" s="65"/>
      <c r="P18" s="63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</row>
    <row r="19" spans="1:75" ht="15.5" x14ac:dyDescent="0.35">
      <c r="A19" s="61">
        <v>15</v>
      </c>
      <c r="B19" s="62" t="s">
        <v>127</v>
      </c>
      <c r="C19" s="61" t="s">
        <v>110</v>
      </c>
      <c r="D19" s="63"/>
      <c r="E19" s="63"/>
      <c r="F19" s="64">
        <v>1</v>
      </c>
      <c r="G19" s="63"/>
      <c r="H19" s="64">
        <v>1</v>
      </c>
      <c r="I19" s="63"/>
      <c r="J19" s="65"/>
      <c r="K19" s="63"/>
      <c r="L19" s="65"/>
      <c r="M19" s="65"/>
      <c r="N19" s="65"/>
      <c r="O19" s="65"/>
      <c r="P19" s="63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</row>
    <row r="20" spans="1:75" ht="15.5" x14ac:dyDescent="0.35">
      <c r="A20" s="61">
        <v>16</v>
      </c>
      <c r="B20" s="62" t="s">
        <v>128</v>
      </c>
      <c r="C20" s="61" t="s">
        <v>110</v>
      </c>
      <c r="D20" s="63"/>
      <c r="E20" s="63"/>
      <c r="F20" s="64">
        <v>1</v>
      </c>
      <c r="G20" s="63"/>
      <c r="H20" s="64">
        <v>1</v>
      </c>
      <c r="I20" s="63"/>
      <c r="J20" s="65"/>
      <c r="K20" s="63"/>
      <c r="L20" s="65"/>
      <c r="M20" s="65"/>
      <c r="N20" s="65"/>
      <c r="O20" s="65"/>
      <c r="P20" s="63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</row>
    <row r="21" spans="1:75" ht="15.5" x14ac:dyDescent="0.35">
      <c r="A21" s="61">
        <v>17</v>
      </c>
      <c r="B21" s="62" t="s">
        <v>129</v>
      </c>
      <c r="C21" s="61" t="s">
        <v>110</v>
      </c>
      <c r="D21" s="63"/>
      <c r="E21" s="63"/>
      <c r="F21" s="64">
        <v>1</v>
      </c>
      <c r="G21" s="63"/>
      <c r="H21" s="64">
        <v>1</v>
      </c>
      <c r="I21" s="63"/>
      <c r="J21" s="65"/>
      <c r="K21" s="63"/>
      <c r="L21" s="65"/>
      <c r="M21" s="65"/>
      <c r="N21" s="65"/>
      <c r="O21" s="65"/>
      <c r="P21" s="63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</row>
    <row r="22" spans="1:75" ht="15.5" x14ac:dyDescent="0.35">
      <c r="A22" s="61">
        <v>18</v>
      </c>
      <c r="B22" s="62" t="s">
        <v>130</v>
      </c>
      <c r="C22" s="61" t="s">
        <v>110</v>
      </c>
      <c r="D22" s="63"/>
      <c r="E22" s="63"/>
      <c r="F22" s="64">
        <v>1</v>
      </c>
      <c r="G22" s="63"/>
      <c r="H22" s="64">
        <v>1</v>
      </c>
      <c r="I22" s="63"/>
      <c r="J22" s="65"/>
      <c r="K22" s="63"/>
      <c r="L22" s="65"/>
      <c r="M22" s="65"/>
      <c r="N22" s="65"/>
      <c r="O22" s="65"/>
      <c r="P22" s="63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</row>
    <row r="23" spans="1:75" ht="15.5" x14ac:dyDescent="0.35">
      <c r="A23" s="61">
        <v>19</v>
      </c>
      <c r="B23" s="62" t="s">
        <v>112</v>
      </c>
      <c r="C23" s="61" t="s">
        <v>110</v>
      </c>
      <c r="D23" s="63"/>
      <c r="E23" s="63">
        <v>1</v>
      </c>
      <c r="F23" s="64"/>
      <c r="G23" s="63"/>
      <c r="H23" s="64"/>
      <c r="I23" s="63"/>
      <c r="J23" s="65">
        <v>1</v>
      </c>
      <c r="K23" s="63"/>
      <c r="L23" s="65"/>
      <c r="M23" s="65"/>
      <c r="N23" s="65"/>
      <c r="O23" s="65"/>
      <c r="P23" s="63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</row>
    <row r="24" spans="1:75" ht="15.5" x14ac:dyDescent="0.35">
      <c r="A24" s="61">
        <v>20</v>
      </c>
      <c r="B24" s="62" t="s">
        <v>131</v>
      </c>
      <c r="C24" s="61" t="s">
        <v>110</v>
      </c>
      <c r="D24" s="63"/>
      <c r="E24" s="63"/>
      <c r="F24" s="64">
        <v>1</v>
      </c>
      <c r="G24" s="63"/>
      <c r="H24" s="64">
        <v>1</v>
      </c>
      <c r="I24" s="63"/>
      <c r="J24" s="65"/>
      <c r="K24" s="63"/>
      <c r="L24" s="65"/>
      <c r="M24" s="65"/>
      <c r="N24" s="65"/>
      <c r="O24" s="65"/>
      <c r="P24" s="63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</row>
    <row r="25" spans="1:75" ht="15.5" x14ac:dyDescent="0.35">
      <c r="A25" s="61">
        <v>21</v>
      </c>
      <c r="B25" s="62" t="s">
        <v>132</v>
      </c>
      <c r="C25" s="61" t="s">
        <v>110</v>
      </c>
      <c r="D25" s="63"/>
      <c r="E25" s="63"/>
      <c r="F25" s="64">
        <v>1</v>
      </c>
      <c r="G25" s="63"/>
      <c r="H25" s="64">
        <v>1</v>
      </c>
      <c r="I25" s="63"/>
      <c r="J25" s="65"/>
      <c r="K25" s="63"/>
      <c r="L25" s="65"/>
      <c r="M25" s="65"/>
      <c r="N25" s="65"/>
      <c r="O25" s="65"/>
      <c r="P25" s="63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</row>
    <row r="26" spans="1:75" ht="15.5" x14ac:dyDescent="0.35">
      <c r="A26" s="61">
        <v>22</v>
      </c>
      <c r="B26" s="62" t="s">
        <v>153</v>
      </c>
      <c r="C26" s="61" t="s">
        <v>110</v>
      </c>
      <c r="D26" s="63"/>
      <c r="E26" s="63"/>
      <c r="F26" s="64">
        <v>1</v>
      </c>
      <c r="G26" s="63"/>
      <c r="H26" s="64">
        <v>1</v>
      </c>
      <c r="I26" s="63"/>
      <c r="J26" s="65"/>
      <c r="K26" s="63"/>
      <c r="L26" s="65"/>
      <c r="M26" s="65"/>
      <c r="N26" s="65"/>
      <c r="O26" s="65"/>
      <c r="P26" s="63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</row>
    <row r="27" spans="1:75" ht="15.5" x14ac:dyDescent="0.35">
      <c r="A27" s="61">
        <v>23</v>
      </c>
      <c r="B27" s="62" t="s">
        <v>133</v>
      </c>
      <c r="C27" s="61" t="s">
        <v>110</v>
      </c>
      <c r="D27" s="63"/>
      <c r="E27" s="63"/>
      <c r="F27" s="64">
        <v>1</v>
      </c>
      <c r="G27" s="63"/>
      <c r="H27" s="64">
        <v>1</v>
      </c>
      <c r="I27" s="63"/>
      <c r="J27" s="65"/>
      <c r="K27" s="63"/>
      <c r="L27" s="65"/>
      <c r="M27" s="65"/>
      <c r="N27" s="65"/>
      <c r="O27" s="65"/>
      <c r="P27" s="63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</row>
    <row r="28" spans="1:75" ht="15.5" x14ac:dyDescent="0.35">
      <c r="A28" s="61">
        <v>24</v>
      </c>
      <c r="B28" s="62" t="s">
        <v>134</v>
      </c>
      <c r="C28" s="61" t="s">
        <v>110</v>
      </c>
      <c r="D28" s="63"/>
      <c r="E28" s="63"/>
      <c r="F28" s="64">
        <v>1</v>
      </c>
      <c r="G28" s="63"/>
      <c r="H28" s="64">
        <v>1</v>
      </c>
      <c r="I28" s="63"/>
      <c r="J28" s="65"/>
      <c r="K28" s="63"/>
      <c r="L28" s="65"/>
      <c r="M28" s="65"/>
      <c r="N28" s="65"/>
      <c r="O28" s="65"/>
      <c r="P28" s="63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</row>
    <row r="29" spans="1:75" ht="15.5" x14ac:dyDescent="0.35">
      <c r="A29" s="61">
        <v>25</v>
      </c>
      <c r="B29" s="62" t="s">
        <v>135</v>
      </c>
      <c r="C29" s="61" t="s">
        <v>110</v>
      </c>
      <c r="D29" s="63"/>
      <c r="E29" s="63"/>
      <c r="F29" s="64">
        <v>1</v>
      </c>
      <c r="G29" s="63"/>
      <c r="H29" s="64">
        <v>1</v>
      </c>
      <c r="I29" s="63"/>
      <c r="J29" s="65"/>
      <c r="K29" s="63"/>
      <c r="L29" s="65"/>
      <c r="M29" s="65"/>
      <c r="N29" s="65"/>
      <c r="O29" s="65"/>
      <c r="P29" s="63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</row>
    <row r="30" spans="1:75" ht="15.5" x14ac:dyDescent="0.35">
      <c r="A30" s="61">
        <v>26</v>
      </c>
      <c r="B30" s="62" t="s">
        <v>136</v>
      </c>
      <c r="C30" s="61" t="s">
        <v>110</v>
      </c>
      <c r="D30" s="63"/>
      <c r="E30" s="63"/>
      <c r="F30" s="64">
        <v>1</v>
      </c>
      <c r="G30" s="63"/>
      <c r="H30" s="64">
        <v>1</v>
      </c>
      <c r="I30" s="63"/>
      <c r="J30" s="65"/>
      <c r="K30" s="63"/>
      <c r="L30" s="65"/>
      <c r="M30" s="65"/>
      <c r="N30" s="65"/>
      <c r="O30" s="65"/>
      <c r="P30" s="63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</row>
    <row r="31" spans="1:75" ht="15.5" x14ac:dyDescent="0.35">
      <c r="A31" s="61">
        <v>27</v>
      </c>
      <c r="B31" s="62" t="s">
        <v>137</v>
      </c>
      <c r="C31" s="61" t="s">
        <v>110</v>
      </c>
      <c r="D31" s="63"/>
      <c r="E31" s="63"/>
      <c r="F31" s="64">
        <v>1</v>
      </c>
      <c r="G31" s="63"/>
      <c r="H31" s="64">
        <v>1</v>
      </c>
      <c r="I31" s="63"/>
      <c r="J31" s="65"/>
      <c r="K31" s="63"/>
      <c r="L31" s="65"/>
      <c r="M31" s="65"/>
      <c r="N31" s="65"/>
      <c r="O31" s="65"/>
      <c r="P31" s="63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</row>
    <row r="32" spans="1:75" ht="15.5" x14ac:dyDescent="0.35">
      <c r="A32" s="61">
        <v>28</v>
      </c>
      <c r="B32" s="62" t="s">
        <v>138</v>
      </c>
      <c r="C32" s="61" t="s">
        <v>110</v>
      </c>
      <c r="D32" s="63"/>
      <c r="E32" s="63"/>
      <c r="F32" s="64">
        <v>1</v>
      </c>
      <c r="G32" s="63"/>
      <c r="H32" s="64">
        <v>1</v>
      </c>
      <c r="I32" s="63"/>
      <c r="J32" s="65"/>
      <c r="K32" s="63"/>
      <c r="L32" s="65"/>
      <c r="M32" s="65"/>
      <c r="N32" s="65"/>
      <c r="O32" s="65"/>
      <c r="P32" s="63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</row>
    <row r="33" spans="1:75" ht="15.5" x14ac:dyDescent="0.35">
      <c r="A33" s="61">
        <v>29</v>
      </c>
      <c r="B33" s="62" t="s">
        <v>139</v>
      </c>
      <c r="C33" s="61" t="s">
        <v>110</v>
      </c>
      <c r="D33" s="63"/>
      <c r="E33" s="63"/>
      <c r="F33" s="64">
        <v>1</v>
      </c>
      <c r="G33" s="63"/>
      <c r="H33" s="64">
        <v>1</v>
      </c>
      <c r="I33" s="63"/>
      <c r="J33" s="65"/>
      <c r="K33" s="63"/>
      <c r="L33" s="65"/>
      <c r="M33" s="65"/>
      <c r="N33" s="65"/>
      <c r="O33" s="65"/>
      <c r="P33" s="63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</row>
    <row r="34" spans="1:75" ht="15.5" x14ac:dyDescent="0.35">
      <c r="A34" s="61">
        <v>30</v>
      </c>
      <c r="B34" s="62" t="s">
        <v>113</v>
      </c>
      <c r="C34" s="61" t="s">
        <v>110</v>
      </c>
      <c r="D34" s="63"/>
      <c r="E34" s="63">
        <v>1</v>
      </c>
      <c r="F34" s="64"/>
      <c r="G34" s="63"/>
      <c r="H34" s="64">
        <v>1</v>
      </c>
      <c r="I34" s="63"/>
      <c r="J34" s="65"/>
      <c r="K34" s="63"/>
      <c r="L34" s="65"/>
      <c r="M34" s="65"/>
      <c r="N34" s="65"/>
      <c r="O34" s="65"/>
      <c r="P34" s="63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</row>
    <row r="35" spans="1:75" ht="15.5" x14ac:dyDescent="0.35">
      <c r="A35" s="61">
        <v>31</v>
      </c>
      <c r="B35" s="62" t="s">
        <v>114</v>
      </c>
      <c r="C35" s="61" t="s">
        <v>110</v>
      </c>
      <c r="D35" s="63"/>
      <c r="E35" s="63">
        <v>1</v>
      </c>
      <c r="F35" s="64"/>
      <c r="G35" s="63"/>
      <c r="H35" s="64">
        <v>1</v>
      </c>
      <c r="I35" s="63"/>
      <c r="J35" s="65"/>
      <c r="K35" s="63"/>
      <c r="L35" s="65"/>
      <c r="M35" s="65"/>
      <c r="N35" s="65"/>
      <c r="O35" s="65"/>
      <c r="P35" s="63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</row>
    <row r="36" spans="1:75" ht="15.5" x14ac:dyDescent="0.35">
      <c r="A36" s="61">
        <v>32</v>
      </c>
      <c r="B36" s="62" t="s">
        <v>140</v>
      </c>
      <c r="C36" s="61" t="s">
        <v>110</v>
      </c>
      <c r="D36" s="63"/>
      <c r="E36" s="63"/>
      <c r="F36" s="64">
        <v>1</v>
      </c>
      <c r="G36" s="63"/>
      <c r="H36" s="64">
        <v>1</v>
      </c>
      <c r="I36" s="63"/>
      <c r="J36" s="65"/>
      <c r="K36" s="63"/>
      <c r="L36" s="65"/>
      <c r="M36" s="65"/>
      <c r="N36" s="65"/>
      <c r="O36" s="65"/>
      <c r="P36" s="63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</row>
    <row r="37" spans="1:75" ht="15.5" x14ac:dyDescent="0.35">
      <c r="A37" s="61">
        <v>33</v>
      </c>
      <c r="B37" s="62" t="s">
        <v>141</v>
      </c>
      <c r="C37" s="61" t="s">
        <v>110</v>
      </c>
      <c r="D37" s="63"/>
      <c r="E37" s="63"/>
      <c r="F37" s="64">
        <v>1</v>
      </c>
      <c r="G37" s="63"/>
      <c r="H37" s="64">
        <v>1</v>
      </c>
      <c r="I37" s="63"/>
      <c r="J37" s="65"/>
      <c r="K37" s="63"/>
      <c r="L37" s="65"/>
      <c r="M37" s="65"/>
      <c r="N37" s="65"/>
      <c r="O37" s="65"/>
      <c r="P37" s="63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</row>
    <row r="38" spans="1:75" ht="15.5" x14ac:dyDescent="0.35">
      <c r="A38" s="66">
        <v>34</v>
      </c>
      <c r="B38" s="67" t="s">
        <v>142</v>
      </c>
      <c r="C38" s="66" t="s">
        <v>110</v>
      </c>
      <c r="D38" s="63"/>
      <c r="E38" s="63"/>
      <c r="F38" s="64">
        <v>1</v>
      </c>
      <c r="G38" s="63"/>
      <c r="H38" s="64">
        <v>1</v>
      </c>
      <c r="I38" s="63"/>
      <c r="J38" s="65"/>
      <c r="K38" s="63"/>
      <c r="L38" s="65"/>
      <c r="M38" s="65"/>
      <c r="N38" s="65"/>
      <c r="O38" s="65"/>
      <c r="P38" s="63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</row>
    <row r="39" spans="1:75" ht="15.5" x14ac:dyDescent="0.35">
      <c r="A39" s="68"/>
      <c r="B39" s="68"/>
      <c r="C39" s="68"/>
      <c r="D39" s="69">
        <f t="shared" ref="D39:L39" si="0">COUNT(D5:D38)</f>
        <v>0</v>
      </c>
      <c r="E39" s="69">
        <f t="shared" si="0"/>
        <v>5</v>
      </c>
      <c r="F39" s="69">
        <f t="shared" si="0"/>
        <v>29</v>
      </c>
      <c r="G39" s="69">
        <f t="shared" si="0"/>
        <v>0</v>
      </c>
      <c r="H39" s="69">
        <f t="shared" si="0"/>
        <v>33</v>
      </c>
      <c r="I39" s="69">
        <f t="shared" si="0"/>
        <v>0</v>
      </c>
      <c r="J39" s="69">
        <f t="shared" si="0"/>
        <v>1</v>
      </c>
      <c r="K39" s="69">
        <f t="shared" si="0"/>
        <v>0</v>
      </c>
      <c r="L39" s="69">
        <f t="shared" si="0"/>
        <v>0</v>
      </c>
      <c r="M39" s="69">
        <f t="shared" ref="M39:BW39" si="1">COUNT(M3:M36)</f>
        <v>0</v>
      </c>
      <c r="N39" s="69">
        <f t="shared" si="1"/>
        <v>0</v>
      </c>
      <c r="O39" s="69">
        <f t="shared" si="1"/>
        <v>0</v>
      </c>
      <c r="P39" s="69">
        <f t="shared" si="1"/>
        <v>0</v>
      </c>
      <c r="Q39" s="69">
        <f t="shared" si="1"/>
        <v>0</v>
      </c>
      <c r="R39" s="69">
        <f t="shared" si="1"/>
        <v>0</v>
      </c>
      <c r="S39" s="69">
        <f t="shared" si="1"/>
        <v>0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  <c r="AB39" s="69">
        <f t="shared" si="1"/>
        <v>0</v>
      </c>
      <c r="AC39" s="69">
        <f t="shared" si="1"/>
        <v>0</v>
      </c>
      <c r="AD39" s="69">
        <f t="shared" si="1"/>
        <v>0</v>
      </c>
      <c r="AE39" s="69">
        <f t="shared" si="1"/>
        <v>0</v>
      </c>
      <c r="AF39" s="69">
        <f t="shared" si="1"/>
        <v>0</v>
      </c>
      <c r="AG39" s="69">
        <f t="shared" si="1"/>
        <v>0</v>
      </c>
      <c r="AH39" s="69">
        <f t="shared" si="1"/>
        <v>0</v>
      </c>
      <c r="AI39" s="69">
        <f t="shared" si="1"/>
        <v>0</v>
      </c>
      <c r="AJ39" s="69">
        <f t="shared" si="1"/>
        <v>0</v>
      </c>
      <c r="AK39" s="69">
        <f t="shared" si="1"/>
        <v>0</v>
      </c>
      <c r="AL39" s="69">
        <f t="shared" si="1"/>
        <v>0</v>
      </c>
      <c r="AM39" s="69">
        <f t="shared" si="1"/>
        <v>0</v>
      </c>
      <c r="AN39" s="69">
        <f t="shared" si="1"/>
        <v>0</v>
      </c>
      <c r="AO39" s="69">
        <f t="shared" si="1"/>
        <v>0</v>
      </c>
      <c r="AP39" s="69">
        <f t="shared" si="1"/>
        <v>0</v>
      </c>
      <c r="AQ39" s="69">
        <f t="shared" si="1"/>
        <v>0</v>
      </c>
      <c r="AR39" s="69">
        <f t="shared" si="1"/>
        <v>0</v>
      </c>
      <c r="AS39" s="69">
        <f t="shared" si="1"/>
        <v>0</v>
      </c>
      <c r="AT39" s="69">
        <f t="shared" si="1"/>
        <v>0</v>
      </c>
      <c r="AU39" s="69">
        <f t="shared" si="1"/>
        <v>0</v>
      </c>
      <c r="AV39" s="69">
        <f t="shared" si="1"/>
        <v>0</v>
      </c>
      <c r="AW39" s="69">
        <f t="shared" si="1"/>
        <v>0</v>
      </c>
      <c r="AX39" s="69">
        <f t="shared" si="1"/>
        <v>0</v>
      </c>
      <c r="AY39" s="69">
        <f t="shared" si="1"/>
        <v>0</v>
      </c>
      <c r="AZ39" s="69">
        <f t="shared" si="1"/>
        <v>0</v>
      </c>
      <c r="BA39" s="69">
        <f t="shared" si="1"/>
        <v>0</v>
      </c>
      <c r="BB39" s="69">
        <f t="shared" si="1"/>
        <v>0</v>
      </c>
      <c r="BC39" s="69">
        <f t="shared" si="1"/>
        <v>0</v>
      </c>
      <c r="BD39" s="69">
        <f t="shared" si="1"/>
        <v>0</v>
      </c>
      <c r="BE39" s="69">
        <f t="shared" si="1"/>
        <v>0</v>
      </c>
      <c r="BF39" s="69">
        <f t="shared" si="1"/>
        <v>0</v>
      </c>
      <c r="BG39" s="69">
        <f t="shared" si="1"/>
        <v>0</v>
      </c>
      <c r="BH39" s="69">
        <f t="shared" si="1"/>
        <v>0</v>
      </c>
      <c r="BI39" s="69">
        <f t="shared" si="1"/>
        <v>0</v>
      </c>
      <c r="BJ39" s="69">
        <f t="shared" si="1"/>
        <v>0</v>
      </c>
      <c r="BK39" s="69">
        <f t="shared" si="1"/>
        <v>0</v>
      </c>
      <c r="BL39" s="69">
        <f t="shared" si="1"/>
        <v>0</v>
      </c>
      <c r="BM39" s="69">
        <f t="shared" si="1"/>
        <v>0</v>
      </c>
      <c r="BN39" s="69">
        <f t="shared" si="1"/>
        <v>0</v>
      </c>
      <c r="BO39" s="69">
        <f t="shared" si="1"/>
        <v>0</v>
      </c>
      <c r="BP39" s="69">
        <f t="shared" si="1"/>
        <v>0</v>
      </c>
      <c r="BQ39" s="69">
        <f t="shared" si="1"/>
        <v>0</v>
      </c>
      <c r="BR39" s="69">
        <f t="shared" si="1"/>
        <v>0</v>
      </c>
      <c r="BS39" s="69">
        <f t="shared" si="1"/>
        <v>0</v>
      </c>
      <c r="BT39" s="69">
        <f t="shared" si="1"/>
        <v>0</v>
      </c>
      <c r="BU39" s="69">
        <f t="shared" si="1"/>
        <v>0</v>
      </c>
      <c r="BV39" s="69">
        <f t="shared" si="1"/>
        <v>0</v>
      </c>
      <c r="BW39" s="69">
        <f t="shared" si="1"/>
        <v>0</v>
      </c>
    </row>
  </sheetData>
  <sheetProtection password="C3A6" sheet="1" objects="1" scenarios="1"/>
  <mergeCells count="1">
    <mergeCell ref="A1:AD1"/>
  </mergeCells>
  <hyperlinks>
    <hyperlink ref="L4" r:id="rId1" display="https://nubip.edu.ua/sites/default/files/u284/4_diagnostika_hvorob_lisu.docx"/>
    <hyperlink ref="N4" r:id="rId2" display="https://nubip.edu.ua/sites/default/files/u284/7_predmetniy_dizayn.docx"/>
    <hyperlink ref="O4" r:id="rId3" display="https://nubip.edu.ua/sites/default/files/u284/13_derzhavni_mehanizmi_antikrizovogo_upravlinnya.docx"/>
    <hyperlink ref="Q4" r:id="rId4" display="https://nubip.edu.ua/sites/default/files/u284/8_mizhnarodniy_biznes.docx"/>
    <hyperlink ref="S4" r:id="rId5" display="https://nubip.edu.ua/sites/default/files/u284/9_upravlinnya_biznesom.docx"/>
    <hyperlink ref="V4" r:id="rId6" display="https://nubip.edu.ua/sites/default/files/u284/19_innovaciyni_tehnologiyi_adaptaciyi_do_zmin_klimatu.docx"/>
    <hyperlink ref="X4" r:id="rId7" display="https://nubip.edu.ua/sites/default/files/u284/17_ovochi_ta_frukti_dlya_zdorovogo_harchuvannya.docx"/>
    <hyperlink ref="AB4" r:id="rId8" display="https://nubip.edu.ua/sites/default/files/u284/18_yakist_ta_bezpechnist_produkciyi_roslinnictva.docx"/>
    <hyperlink ref="AI4" r:id="rId9" display="https://nubip.edu.ua/sites/default/files/u284/28_psihologiya_stosunkiv.docx"/>
    <hyperlink ref="AU4" r:id="rId10" display="https://nubip.edu.ua/sites/default/files/u284/46_globalni_problemi_svitu.docx"/>
    <hyperlink ref="BC4" r:id="rId11" display="https://nubip.edu.ua/sites/default/files/u284/62_dizayn-proekt_zhitla.docx"/>
    <hyperlink ref="BG4" r:id="rId12" display="https://nubip.edu.ua/sites/default/files/u284/58_proektuvannya_ta_3d_druk_modeley.docx"/>
    <hyperlink ref="BH4" r:id="rId13" display="https://nubip.edu.ua/sites/default/files/u284/59_profesiyne_samovdoskonalennya_v_inzhenerniy_diyalnosti.docx"/>
    <hyperlink ref="BI4" r:id="rId14" display="https://nubip.edu.ua/sites/default/files/u284/60_upravlinnya_ta_logistika_servisnih_pidpriiemstv.docx"/>
    <hyperlink ref="BJ4" r:id="rId15" display="https://nubip.edu.ua/sites/default/files/u284/65_robochi_procesi_dviguniv_vnutrishnogo_zgoryannya.docx"/>
    <hyperlink ref="BO4" r:id="rId16" display="https://nubip.edu.ua/sites/default/files/u284/69_biotehnologichni_ta_genetichni_metodi_u_programah_rozvedennya_tvarin.docx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A3" sqref="A3:E3"/>
    </sheetView>
  </sheetViews>
  <sheetFormatPr defaultColWidth="9.1796875" defaultRowHeight="15.5" x14ac:dyDescent="0.35"/>
  <cols>
    <col min="1" max="1" width="9.1796875" style="20"/>
    <col min="2" max="2" width="41.36328125" style="20" customWidth="1"/>
    <col min="3" max="3" width="17.1796875" style="20" customWidth="1"/>
    <col min="4" max="5" width="6.81640625" style="21" bestFit="1" customWidth="1"/>
    <col min="6" max="16384" width="9.1796875" style="20"/>
  </cols>
  <sheetData>
    <row r="1" spans="1:27" s="32" customFormat="1" ht="70" customHeight="1" x14ac:dyDescent="0.4">
      <c r="A1" s="46" t="s">
        <v>158</v>
      </c>
      <c r="B1" s="47"/>
      <c r="C1" s="47"/>
      <c r="D1" s="47"/>
      <c r="E1" s="4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s="32" customFormat="1" ht="6.5" customHeight="1" x14ac:dyDescent="0.4">
      <c r="A2" s="27"/>
      <c r="B2" s="27"/>
      <c r="C2" s="27"/>
      <c r="D2" s="27"/>
      <c r="E2" s="27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s="32" customFormat="1" ht="16.5" customHeight="1" x14ac:dyDescent="0.4">
      <c r="A3" s="48" t="s">
        <v>156</v>
      </c>
      <c r="B3" s="48"/>
      <c r="C3" s="48"/>
      <c r="D3" s="48"/>
      <c r="E3" s="4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s="23" customFormat="1" ht="234.75" customHeight="1" x14ac:dyDescent="0.35">
      <c r="A4" s="25" t="s">
        <v>145</v>
      </c>
      <c r="B4" s="25" t="s">
        <v>144</v>
      </c>
      <c r="C4" s="25" t="s">
        <v>143</v>
      </c>
      <c r="D4" s="24" t="s">
        <v>154</v>
      </c>
      <c r="E4" s="24" t="s">
        <v>155</v>
      </c>
    </row>
    <row r="5" spans="1:27" x14ac:dyDescent="0.35">
      <c r="A5" s="18">
        <v>1</v>
      </c>
      <c r="B5" s="19" t="s">
        <v>115</v>
      </c>
      <c r="C5" s="18" t="s">
        <v>110</v>
      </c>
      <c r="D5" s="22">
        <v>1</v>
      </c>
      <c r="E5" s="22"/>
    </row>
    <row r="6" spans="1:27" x14ac:dyDescent="0.35">
      <c r="A6" s="18">
        <v>2</v>
      </c>
      <c r="B6" s="19" t="s">
        <v>109</v>
      </c>
      <c r="C6" s="18" t="s">
        <v>110</v>
      </c>
      <c r="D6" s="22"/>
      <c r="E6" s="22">
        <v>1</v>
      </c>
    </row>
    <row r="7" spans="1:27" x14ac:dyDescent="0.35">
      <c r="A7" s="18">
        <v>3</v>
      </c>
      <c r="B7" s="19" t="s">
        <v>116</v>
      </c>
      <c r="C7" s="18" t="s">
        <v>110</v>
      </c>
      <c r="D7" s="22"/>
      <c r="E7" s="22">
        <v>1</v>
      </c>
    </row>
    <row r="8" spans="1:27" x14ac:dyDescent="0.35">
      <c r="A8" s="18">
        <v>4</v>
      </c>
      <c r="B8" s="19" t="s">
        <v>117</v>
      </c>
      <c r="C8" s="18" t="s">
        <v>110</v>
      </c>
      <c r="D8" s="22"/>
      <c r="E8" s="22">
        <v>1</v>
      </c>
    </row>
    <row r="9" spans="1:27" x14ac:dyDescent="0.35">
      <c r="A9" s="18">
        <v>5</v>
      </c>
      <c r="B9" s="19" t="s">
        <v>111</v>
      </c>
      <c r="C9" s="18" t="s">
        <v>110</v>
      </c>
      <c r="D9" s="22"/>
      <c r="E9" s="22">
        <v>1</v>
      </c>
    </row>
    <row r="10" spans="1:27" x14ac:dyDescent="0.35">
      <c r="A10" s="18">
        <v>6</v>
      </c>
      <c r="B10" s="19" t="s">
        <v>118</v>
      </c>
      <c r="C10" s="18" t="s">
        <v>110</v>
      </c>
      <c r="D10" s="22">
        <v>1</v>
      </c>
      <c r="E10" s="22"/>
    </row>
    <row r="11" spans="1:27" x14ac:dyDescent="0.35">
      <c r="A11" s="18">
        <v>7</v>
      </c>
      <c r="B11" s="19" t="s">
        <v>119</v>
      </c>
      <c r="C11" s="18" t="s">
        <v>110</v>
      </c>
      <c r="D11" s="22">
        <v>1</v>
      </c>
      <c r="E11" s="22"/>
    </row>
    <row r="12" spans="1:27" x14ac:dyDescent="0.35">
      <c r="A12" s="18">
        <v>8</v>
      </c>
      <c r="B12" s="19" t="s">
        <v>120</v>
      </c>
      <c r="C12" s="18" t="s">
        <v>110</v>
      </c>
      <c r="D12" s="22">
        <v>1</v>
      </c>
      <c r="E12" s="22"/>
    </row>
    <row r="13" spans="1:27" x14ac:dyDescent="0.35">
      <c r="A13" s="18">
        <v>9</v>
      </c>
      <c r="B13" s="19" t="s">
        <v>121</v>
      </c>
      <c r="C13" s="18" t="s">
        <v>110</v>
      </c>
      <c r="D13" s="22">
        <v>1</v>
      </c>
      <c r="E13" s="22"/>
    </row>
    <row r="14" spans="1:27" x14ac:dyDescent="0.35">
      <c r="A14" s="18">
        <v>10</v>
      </c>
      <c r="B14" s="19" t="s">
        <v>122</v>
      </c>
      <c r="C14" s="18" t="s">
        <v>110</v>
      </c>
      <c r="D14" s="22">
        <v>1</v>
      </c>
      <c r="E14" s="22"/>
    </row>
    <row r="15" spans="1:27" x14ac:dyDescent="0.35">
      <c r="A15" s="18">
        <v>11</v>
      </c>
      <c r="B15" s="19" t="s">
        <v>123</v>
      </c>
      <c r="C15" s="18" t="s">
        <v>110</v>
      </c>
      <c r="D15" s="22">
        <v>1</v>
      </c>
      <c r="E15" s="22"/>
    </row>
    <row r="16" spans="1:27" x14ac:dyDescent="0.35">
      <c r="A16" s="18">
        <v>12</v>
      </c>
      <c r="B16" s="19" t="s">
        <v>124</v>
      </c>
      <c r="C16" s="18" t="s">
        <v>110</v>
      </c>
      <c r="D16" s="22"/>
      <c r="E16" s="22">
        <v>1</v>
      </c>
    </row>
    <row r="17" spans="1:5" x14ac:dyDescent="0.35">
      <c r="A17" s="18">
        <v>13</v>
      </c>
      <c r="B17" s="19" t="s">
        <v>125</v>
      </c>
      <c r="C17" s="18" t="s">
        <v>110</v>
      </c>
      <c r="D17" s="22">
        <v>1</v>
      </c>
      <c r="E17" s="22"/>
    </row>
    <row r="18" spans="1:5" x14ac:dyDescent="0.35">
      <c r="A18" s="18">
        <v>14</v>
      </c>
      <c r="B18" s="19" t="s">
        <v>126</v>
      </c>
      <c r="C18" s="18" t="s">
        <v>110</v>
      </c>
      <c r="D18" s="22">
        <v>1</v>
      </c>
      <c r="E18" s="22"/>
    </row>
    <row r="19" spans="1:5" x14ac:dyDescent="0.35">
      <c r="A19" s="18">
        <v>15</v>
      </c>
      <c r="B19" s="19" t="s">
        <v>127</v>
      </c>
      <c r="C19" s="18" t="s">
        <v>110</v>
      </c>
      <c r="D19" s="22">
        <v>1</v>
      </c>
      <c r="E19" s="22"/>
    </row>
    <row r="20" spans="1:5" x14ac:dyDescent="0.35">
      <c r="A20" s="18">
        <v>16</v>
      </c>
      <c r="B20" s="19" t="s">
        <v>128</v>
      </c>
      <c r="C20" s="18" t="s">
        <v>110</v>
      </c>
      <c r="D20" s="22">
        <v>1</v>
      </c>
      <c r="E20" s="22"/>
    </row>
    <row r="21" spans="1:5" x14ac:dyDescent="0.35">
      <c r="A21" s="18">
        <v>17</v>
      </c>
      <c r="B21" s="19" t="s">
        <v>129</v>
      </c>
      <c r="C21" s="18" t="s">
        <v>110</v>
      </c>
      <c r="D21" s="22">
        <v>1</v>
      </c>
      <c r="E21" s="22"/>
    </row>
    <row r="22" spans="1:5" x14ac:dyDescent="0.35">
      <c r="A22" s="18">
        <v>18</v>
      </c>
      <c r="B22" s="19" t="s">
        <v>130</v>
      </c>
      <c r="C22" s="18" t="s">
        <v>110</v>
      </c>
      <c r="D22" s="22">
        <v>1</v>
      </c>
      <c r="E22" s="22"/>
    </row>
    <row r="23" spans="1:5" x14ac:dyDescent="0.35">
      <c r="A23" s="18">
        <v>19</v>
      </c>
      <c r="B23" s="19" t="s">
        <v>112</v>
      </c>
      <c r="C23" s="18" t="s">
        <v>110</v>
      </c>
      <c r="D23" s="22"/>
      <c r="E23" s="22">
        <v>1</v>
      </c>
    </row>
    <row r="24" spans="1:5" x14ac:dyDescent="0.35">
      <c r="A24" s="18">
        <v>20</v>
      </c>
      <c r="B24" s="19" t="s">
        <v>131</v>
      </c>
      <c r="C24" s="18" t="s">
        <v>110</v>
      </c>
      <c r="D24" s="22"/>
      <c r="E24" s="22">
        <v>1</v>
      </c>
    </row>
    <row r="25" spans="1:5" x14ac:dyDescent="0.35">
      <c r="A25" s="18">
        <v>21</v>
      </c>
      <c r="B25" s="19" t="s">
        <v>132</v>
      </c>
      <c r="C25" s="18" t="s">
        <v>110</v>
      </c>
      <c r="D25" s="22"/>
      <c r="E25" s="22">
        <v>1</v>
      </c>
    </row>
    <row r="26" spans="1:5" x14ac:dyDescent="0.35">
      <c r="A26" s="18">
        <v>22</v>
      </c>
      <c r="B26" s="19" t="s">
        <v>153</v>
      </c>
      <c r="C26" s="18" t="s">
        <v>110</v>
      </c>
      <c r="D26" s="22">
        <v>1</v>
      </c>
      <c r="E26" s="22"/>
    </row>
    <row r="27" spans="1:5" x14ac:dyDescent="0.35">
      <c r="A27" s="18">
        <v>23</v>
      </c>
      <c r="B27" s="19" t="s">
        <v>133</v>
      </c>
      <c r="C27" s="18" t="s">
        <v>110</v>
      </c>
      <c r="D27" s="22">
        <v>1</v>
      </c>
      <c r="E27" s="22"/>
    </row>
    <row r="28" spans="1:5" x14ac:dyDescent="0.35">
      <c r="A28" s="18">
        <v>24</v>
      </c>
      <c r="B28" s="19" t="s">
        <v>134</v>
      </c>
      <c r="C28" s="18" t="s">
        <v>110</v>
      </c>
      <c r="D28" s="22">
        <v>1</v>
      </c>
      <c r="E28" s="22"/>
    </row>
    <row r="29" spans="1:5" x14ac:dyDescent="0.35">
      <c r="A29" s="18">
        <v>25</v>
      </c>
      <c r="B29" s="19" t="s">
        <v>135</v>
      </c>
      <c r="C29" s="18" t="s">
        <v>110</v>
      </c>
      <c r="D29" s="22">
        <v>1</v>
      </c>
      <c r="E29" s="22"/>
    </row>
    <row r="30" spans="1:5" x14ac:dyDescent="0.35">
      <c r="A30" s="18">
        <v>26</v>
      </c>
      <c r="B30" s="19" t="s">
        <v>136</v>
      </c>
      <c r="C30" s="18" t="s">
        <v>110</v>
      </c>
      <c r="D30" s="22">
        <v>1</v>
      </c>
      <c r="E30" s="22"/>
    </row>
    <row r="31" spans="1:5" x14ac:dyDescent="0.35">
      <c r="A31" s="18">
        <v>27</v>
      </c>
      <c r="B31" s="19" t="s">
        <v>137</v>
      </c>
      <c r="C31" s="18" t="s">
        <v>110</v>
      </c>
      <c r="D31" s="22">
        <v>1</v>
      </c>
      <c r="E31" s="22"/>
    </row>
    <row r="32" spans="1:5" x14ac:dyDescent="0.35">
      <c r="A32" s="18">
        <v>28</v>
      </c>
      <c r="B32" s="19" t="s">
        <v>138</v>
      </c>
      <c r="C32" s="18" t="s">
        <v>110</v>
      </c>
      <c r="D32" s="22">
        <v>1</v>
      </c>
      <c r="E32" s="22"/>
    </row>
    <row r="33" spans="1:5" x14ac:dyDescent="0.35">
      <c r="A33" s="18">
        <v>29</v>
      </c>
      <c r="B33" s="19" t="s">
        <v>139</v>
      </c>
      <c r="C33" s="18" t="s">
        <v>110</v>
      </c>
      <c r="D33" s="22">
        <v>1</v>
      </c>
      <c r="E33" s="22"/>
    </row>
    <row r="34" spans="1:5" x14ac:dyDescent="0.35">
      <c r="A34" s="18">
        <v>30</v>
      </c>
      <c r="B34" s="19" t="s">
        <v>113</v>
      </c>
      <c r="C34" s="18" t="s">
        <v>110</v>
      </c>
      <c r="D34" s="22"/>
      <c r="E34" s="22">
        <v>1</v>
      </c>
    </row>
    <row r="35" spans="1:5" x14ac:dyDescent="0.35">
      <c r="A35" s="18">
        <v>31</v>
      </c>
      <c r="B35" s="19" t="s">
        <v>114</v>
      </c>
      <c r="C35" s="18" t="s">
        <v>110</v>
      </c>
      <c r="D35" s="22"/>
      <c r="E35" s="22">
        <v>1</v>
      </c>
    </row>
    <row r="36" spans="1:5" x14ac:dyDescent="0.35">
      <c r="A36" s="18">
        <v>32</v>
      </c>
      <c r="B36" s="19" t="s">
        <v>140</v>
      </c>
      <c r="C36" s="18" t="s">
        <v>110</v>
      </c>
      <c r="D36" s="22">
        <v>1</v>
      </c>
      <c r="E36" s="22"/>
    </row>
    <row r="37" spans="1:5" x14ac:dyDescent="0.35">
      <c r="A37" s="18">
        <v>33</v>
      </c>
      <c r="B37" s="19" t="s">
        <v>141</v>
      </c>
      <c r="C37" s="18" t="s">
        <v>110</v>
      </c>
      <c r="D37" s="22">
        <v>1</v>
      </c>
      <c r="E37" s="22"/>
    </row>
    <row r="38" spans="1:5" x14ac:dyDescent="0.35">
      <c r="A38" s="18">
        <v>34</v>
      </c>
      <c r="B38" s="19" t="s">
        <v>142</v>
      </c>
      <c r="C38" s="18" t="s">
        <v>110</v>
      </c>
      <c r="D38" s="22">
        <v>1</v>
      </c>
      <c r="E38" s="22"/>
    </row>
    <row r="39" spans="1:5" x14ac:dyDescent="0.35">
      <c r="A39" s="33"/>
      <c r="B39" s="33"/>
      <c r="C39" s="33"/>
      <c r="D39" s="20">
        <f t="shared" ref="D39:E39" si="0">COUNT(D5:D38)</f>
        <v>24</v>
      </c>
      <c r="E39" s="20">
        <f t="shared" si="0"/>
        <v>10</v>
      </c>
    </row>
  </sheetData>
  <sheetProtection password="C3A6" sheet="1" objects="1" scenarios="1"/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Контакти НПП (2)</vt:lpstr>
      <vt:lpstr>Вибір студентів_ВКУ</vt:lpstr>
      <vt:lpstr>Вибір студентів_ВК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Asus</cp:lastModifiedBy>
  <cp:lastPrinted>2023-10-16T13:20:30Z</cp:lastPrinted>
  <dcterms:created xsi:type="dcterms:W3CDTF">2019-09-23T13:03:11Z</dcterms:created>
  <dcterms:modified xsi:type="dcterms:W3CDTF">2024-09-14T18:08:52Z</dcterms:modified>
</cp:coreProperties>
</file>