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16" i="2" l="1"/>
  <c r="S16" i="2"/>
  <c r="T16" i="2"/>
  <c r="L16" i="2"/>
  <c r="M16" i="2"/>
  <c r="N16" i="2"/>
  <c r="O16" i="2"/>
  <c r="P16" i="2"/>
  <c r="Q16" i="2"/>
  <c r="D16" i="2"/>
  <c r="E16" i="2"/>
  <c r="F16" i="2"/>
  <c r="G16" i="2"/>
  <c r="H16" i="2"/>
  <c r="I16" i="2"/>
  <c r="J16" i="2"/>
  <c r="K16" i="2"/>
  <c r="C16" i="2"/>
  <c r="U19" i="2" l="1"/>
  <c r="U18" i="2"/>
  <c r="U17" i="2"/>
  <c r="U16" i="2"/>
  <c r="U15" i="2"/>
  <c r="U14" i="2"/>
  <c r="U13" i="2"/>
  <c r="U12" i="2"/>
  <c r="U11" i="2"/>
  <c r="U5" i="2" l="1"/>
  <c r="U10" i="2"/>
  <c r="U9" i="2"/>
  <c r="U8" i="2"/>
  <c r="U7" i="2"/>
  <c r="U6" i="2"/>
  <c r="BI30" i="1" l="1"/>
  <c r="BB8" i="1"/>
  <c r="BB9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7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X7" i="1"/>
  <c r="R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7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BI29" i="1" s="1"/>
  <c r="F8" i="1"/>
  <c r="F7" i="1"/>
  <c r="BI27" i="1" l="1"/>
  <c r="BI25" i="1"/>
  <c r="BI23" i="1"/>
  <c r="BI21" i="1"/>
  <c r="BI19" i="1"/>
  <c r="BI17" i="1"/>
  <c r="BI15" i="1"/>
  <c r="BI13" i="1"/>
  <c r="BI11" i="1"/>
  <c r="BI9" i="1"/>
  <c r="BI7" i="1"/>
  <c r="BI8" i="1"/>
  <c r="BI28" i="1"/>
  <c r="BI26" i="1"/>
  <c r="BI24" i="1"/>
  <c r="BI22" i="1"/>
  <c r="BI20" i="1"/>
  <c r="BI18" i="1"/>
  <c r="BI16" i="1"/>
  <c r="BI14" i="1"/>
  <c r="BI12" i="1"/>
  <c r="BI10" i="1"/>
</calcChain>
</file>

<file path=xl/sharedStrings.xml><?xml version="1.0" encoding="utf-8"?>
<sst xmlns="http://schemas.openxmlformats.org/spreadsheetml/2006/main" count="360" uniqueCount="73">
  <si>
    <t>Член комісії</t>
  </si>
  <si>
    <t>П.І.Б.</t>
  </si>
  <si>
    <t>№ п/п</t>
  </si>
  <si>
    <t>Назва гуртка</t>
  </si>
  <si>
    <t>Критерії оцінки (за 10-ти бальною шкалою)</t>
  </si>
  <si>
    <t>Всього</t>
  </si>
  <si>
    <t>Змістовне наповнення презентації</t>
  </si>
  <si>
    <t>Результативні показники проведеної роботи протягом навчального року</t>
  </si>
  <si>
    <t>Стратегія розвитку студентського наукового гуртка</t>
  </si>
  <si>
    <t>Загальні результатити І етапу</t>
  </si>
  <si>
    <t>Гурток «Технологія риби і морепродуктів»</t>
  </si>
  <si>
    <t>Гурток «Технологія кормів для домашніх тварин»</t>
  </si>
  <si>
    <t>Гурток «Науково-дослідна робота студента»</t>
  </si>
  <si>
    <t>Гурток «Дослідження якості м’яса та м’ясних продуктів»</t>
  </si>
  <si>
    <t>Гурток «Актуальні проблеми стандартизації та управління якістю та безпечністю продукції та виробництва в АПК»</t>
  </si>
  <si>
    <t>Гурток «Інноваційні технології у харчовій промисловості»</t>
  </si>
  <si>
    <t>Гурток «Онтогенез сільськогосподарських тварин»</t>
  </si>
  <si>
    <t>Гурток «Технології виробництва яєць і м’яса птиці»</t>
  </si>
  <si>
    <t>Гурток «Годівля жуйних тварин»</t>
  </si>
  <si>
    <t>Гурток «Природна кормова база»</t>
  </si>
  <si>
    <t>Гурток «Розведення та селекція тварин»</t>
  </si>
  <si>
    <t>Гурток «Генетика тварин»</t>
  </si>
  <si>
    <t>Гурток «Біотехнологія відтворення тварин»</t>
  </si>
  <si>
    <t>Гурток «Генетичні ресурси тварин»</t>
  </si>
  <si>
    <t>Гурток «Коні навколо нас»</t>
  </si>
  <si>
    <t>Гурток «Бджільництво»</t>
  </si>
  <si>
    <t>Гурток «Іхтіологічний»</t>
  </si>
  <si>
    <t>Гурток «Декоративних гідробіоресурсів»</t>
  </si>
  <si>
    <t>Гурток « Гідробіологія»</t>
  </si>
  <si>
    <t xml:space="preserve">Гурток «Рибництва» </t>
  </si>
  <si>
    <t xml:space="preserve">Гурток «Планета тварин» </t>
  </si>
  <si>
    <t>Гурток "Споживач"</t>
  </si>
  <si>
    <t>Гурток "Харчові технології"</t>
  </si>
  <si>
    <t>Оцінка членів наукового комітету (max 30 балів)</t>
  </si>
  <si>
    <t>ПІБ члена комісії</t>
  </si>
  <si>
    <t>Галат Марина Владиславівна</t>
  </si>
  <si>
    <t>Четверик Олена Вікторівана</t>
  </si>
  <si>
    <t>Друзь Наталія Михайлівна</t>
  </si>
  <si>
    <t>Палажченко Олександр Іванович</t>
  </si>
  <si>
    <t>Адамчук Леонора Олександрівна</t>
  </si>
  <si>
    <t>Кононенко Ірина Сергіївна</t>
  </si>
  <si>
    <t>Мєдвєдєва Наталя Анатоліївна</t>
  </si>
  <si>
    <t>Старкова Ельвіна Решатівна</t>
  </si>
  <si>
    <t>1.                   </t>
  </si>
  <si>
    <t>2.                   </t>
  </si>
  <si>
    <t>3.                   </t>
  </si>
  <si>
    <t>4.                   </t>
  </si>
  <si>
    <t>5.                   </t>
  </si>
  <si>
    <t>6.                   </t>
  </si>
  <si>
    <t>Розбицька Тетяна Вікторівна</t>
  </si>
  <si>
    <t>Поцелуйко Микола Петрович</t>
  </si>
  <si>
    <t>1 Гурток «Технологія риби і морепродуктів»</t>
  </si>
  <si>
    <t>2 Гурток «Споживач»</t>
  </si>
  <si>
    <t>3 Гурток «Харчові технології»</t>
  </si>
  <si>
    <t xml:space="preserve">4 Гурток «Дослідження якості м’яса та м’ясних продуктів» </t>
  </si>
  <si>
    <t xml:space="preserve">5 Гурток «Актуальні проблеми стандартизації та управління якістю та безпечністю продукції та виробництва в АПК» </t>
  </si>
  <si>
    <t xml:space="preserve">6 Гурток «Інноваційні технології у харчовій промисловості» </t>
  </si>
  <si>
    <t>7 Гурток «Онтогенез сільськогосподарських тварин»</t>
  </si>
  <si>
    <t xml:space="preserve">8 Гурток «Технології виробництва яєць і м’яса птиці» </t>
  </si>
  <si>
    <t xml:space="preserve">9 Гурток «Розведення та селекція тварин» </t>
  </si>
  <si>
    <t xml:space="preserve">10 Гурток «Генетика тварин» </t>
  </si>
  <si>
    <t xml:space="preserve">11 Гурток «Біотехнологія відтворення тварин» </t>
  </si>
  <si>
    <t>14 Гурток «Іхтіологічний»</t>
  </si>
  <si>
    <t>15 Гурток «Декоративних гідробіоресурсів»</t>
  </si>
  <si>
    <t>16 Гурток « Гідробіологія»</t>
  </si>
  <si>
    <t>17 Гурток «Рибництва»</t>
  </si>
  <si>
    <t>18 Гурток «Планета тварин»</t>
  </si>
  <si>
    <t>13 Гурток «Генетичні ресурси тварин</t>
  </si>
  <si>
    <t xml:space="preserve">12 Гурток «Бджільництво» </t>
  </si>
  <si>
    <t>Мосійчук Олександр Володимирович</t>
  </si>
  <si>
    <t>Лазарюк Костянтин Олексійович</t>
  </si>
  <si>
    <t>Середній бал оцінювачів</t>
  </si>
  <si>
    <t>Середній бал по гуртку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</si>
</sst>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2"/>
      <color theme="3" tint="0.39997558519241921"/>
      <name val="Times New Roman"/>
      <family val="1"/>
      <charset val="204"/>
    </font>
    <font>
      <b/>
      <sz val="14"/>
      <color theme="3" tint="0.3999755851924192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2" borderId="0" xfId="0" applyFill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1" fillId="4" borderId="1" xfId="0" applyFont="1" applyFill="1" applyBorder="1" applyAlignment="1">
      <alignment horizontal="center" vertical="center" wrapText="1"/>
    </xf>
    <xf numFmtId="0" fontId="0" fillId="0" borderId="12" xfId="0" applyBorder="1"/>
    <xf numFmtId="0" fontId="2" fillId="0" borderId="1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/>
    </xf>
    <xf numFmtId="0" fontId="0" fillId="0" borderId="18" xfId="0" applyBorder="1"/>
    <xf numFmtId="0" fontId="3" fillId="0" borderId="18" xfId="0" applyFont="1" applyBorder="1" applyAlignment="1">
      <alignment horizontal="left"/>
    </xf>
    <xf numFmtId="0" fontId="3" fillId="0" borderId="18" xfId="0" applyFont="1" applyBorder="1"/>
    <xf numFmtId="0" fontId="7" fillId="0" borderId="17" xfId="0" applyFont="1" applyBorder="1" applyAlignment="1">
      <alignment horizontal="center" vertical="center" wrapText="1"/>
    </xf>
    <xf numFmtId="0" fontId="8" fillId="0" borderId="18" xfId="0" applyFont="1" applyBorder="1"/>
    <xf numFmtId="2" fontId="9" fillId="0" borderId="17" xfId="0" applyNumberFormat="1" applyFont="1" applyBorder="1" applyAlignment="1">
      <alignment horizontal="center" vertical="center" wrapText="1"/>
    </xf>
    <xf numFmtId="2" fontId="9" fillId="0" borderId="18" xfId="0" applyNumberFormat="1" applyFont="1" applyBorder="1" applyAlignment="1">
      <alignment horizontal="center" vertical="center" wrapText="1"/>
    </xf>
    <xf numFmtId="2" fontId="10" fillId="0" borderId="18" xfId="0" applyNumberFormat="1" applyFont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textRotation="90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0" fillId="4" borderId="5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I30"/>
  <sheetViews>
    <sheetView topLeftCell="AW1" workbookViewId="0">
      <selection activeCell="AX7" sqref="AX7"/>
    </sheetView>
  </sheetViews>
  <sheetFormatPr defaultRowHeight="15" x14ac:dyDescent="0.25"/>
  <cols>
    <col min="1" max="1" width="5.42578125" customWidth="1"/>
    <col min="2" max="2" width="26.85546875" customWidth="1"/>
    <col min="3" max="3" width="13.85546875" customWidth="1"/>
    <col min="4" max="4" width="16" customWidth="1"/>
    <col min="5" max="5" width="15.28515625" customWidth="1"/>
    <col min="6" max="6" width="10" customWidth="1"/>
    <col min="7" max="7" width="5.42578125" customWidth="1"/>
    <col min="8" max="8" width="26.85546875" customWidth="1"/>
    <col min="9" max="9" width="13.85546875" customWidth="1"/>
    <col min="10" max="10" width="15.85546875" customWidth="1"/>
    <col min="11" max="11" width="14" customWidth="1"/>
    <col min="13" max="13" width="5.42578125" customWidth="1"/>
    <col min="14" max="14" width="26.85546875" customWidth="1"/>
    <col min="15" max="15" width="11.140625" customWidth="1"/>
    <col min="16" max="16" width="13.7109375" customWidth="1"/>
    <col min="17" max="17" width="16" customWidth="1"/>
    <col min="19" max="19" width="5.42578125" customWidth="1"/>
    <col min="20" max="20" width="26.85546875" customWidth="1"/>
    <col min="21" max="21" width="13" customWidth="1"/>
    <col min="22" max="22" width="14.42578125" customWidth="1"/>
    <col min="23" max="23" width="13.7109375" customWidth="1"/>
    <col min="25" max="25" width="5.42578125" customWidth="1"/>
    <col min="26" max="26" width="26.85546875" customWidth="1"/>
    <col min="27" max="27" width="12.5703125" customWidth="1"/>
    <col min="28" max="28" width="13.28515625" customWidth="1"/>
    <col min="29" max="29" width="16" customWidth="1"/>
    <col min="31" max="31" width="5.42578125" customWidth="1"/>
    <col min="32" max="32" width="26.85546875" customWidth="1"/>
    <col min="33" max="33" width="13" customWidth="1"/>
    <col min="34" max="34" width="15.7109375" customWidth="1"/>
    <col min="35" max="35" width="14.42578125" customWidth="1"/>
    <col min="37" max="37" width="5.42578125" customWidth="1"/>
    <col min="38" max="38" width="26.85546875" customWidth="1"/>
    <col min="39" max="39" width="14.7109375" customWidth="1"/>
    <col min="40" max="40" width="15.42578125" customWidth="1"/>
    <col min="41" max="41" width="14.42578125" customWidth="1"/>
    <col min="43" max="43" width="5.42578125" customWidth="1"/>
    <col min="44" max="44" width="26.85546875" customWidth="1"/>
    <col min="45" max="45" width="12.42578125" customWidth="1"/>
    <col min="46" max="46" width="13.28515625" customWidth="1"/>
    <col min="47" max="47" width="15.5703125" customWidth="1"/>
    <col min="49" max="49" width="5.42578125" customWidth="1"/>
    <col min="50" max="50" width="27.85546875" customWidth="1"/>
    <col min="51" max="51" width="14" customWidth="1"/>
    <col min="52" max="52" width="15.140625" customWidth="1"/>
    <col min="53" max="53" width="14.28515625" customWidth="1"/>
    <col min="56" max="56" width="5.42578125" customWidth="1"/>
    <col min="57" max="57" width="27" customWidth="1"/>
    <col min="58" max="58" width="14.140625" customWidth="1"/>
    <col min="59" max="59" width="16.140625" customWidth="1"/>
    <col min="60" max="60" width="15.5703125" customWidth="1"/>
  </cols>
  <sheetData>
    <row r="3" spans="1:61" x14ac:dyDescent="0.25">
      <c r="A3" s="34" t="s">
        <v>0</v>
      </c>
      <c r="B3" s="34"/>
      <c r="C3" s="34"/>
      <c r="D3" s="34"/>
      <c r="E3" s="34"/>
      <c r="F3" s="34"/>
      <c r="G3" s="34" t="s">
        <v>0</v>
      </c>
      <c r="H3" s="34"/>
      <c r="I3" s="34"/>
      <c r="J3" s="34"/>
      <c r="K3" s="34"/>
      <c r="L3" s="34"/>
      <c r="M3" s="34" t="s">
        <v>0</v>
      </c>
      <c r="N3" s="34"/>
      <c r="O3" s="34"/>
      <c r="P3" s="34"/>
      <c r="Q3" s="34"/>
      <c r="R3" s="34"/>
      <c r="S3" s="34" t="s">
        <v>0</v>
      </c>
      <c r="T3" s="34"/>
      <c r="U3" s="34"/>
      <c r="V3" s="34"/>
      <c r="W3" s="34"/>
      <c r="X3" s="34"/>
      <c r="Y3" s="34" t="s">
        <v>0</v>
      </c>
      <c r="Z3" s="34"/>
      <c r="AA3" s="34"/>
      <c r="AB3" s="34"/>
      <c r="AC3" s="34"/>
      <c r="AD3" s="34"/>
      <c r="AE3" s="34" t="s">
        <v>0</v>
      </c>
      <c r="AF3" s="34"/>
      <c r="AG3" s="34"/>
      <c r="AH3" s="34"/>
      <c r="AI3" s="34"/>
      <c r="AJ3" s="34"/>
      <c r="AK3" s="34" t="s">
        <v>0</v>
      </c>
      <c r="AL3" s="34"/>
      <c r="AM3" s="34"/>
      <c r="AN3" s="34"/>
      <c r="AO3" s="34"/>
      <c r="AP3" s="34"/>
      <c r="AQ3" s="34" t="s">
        <v>0</v>
      </c>
      <c r="AR3" s="34"/>
      <c r="AS3" s="34"/>
      <c r="AT3" s="34"/>
      <c r="AU3" s="34"/>
      <c r="AV3" s="34"/>
      <c r="AW3" s="34" t="s">
        <v>0</v>
      </c>
      <c r="AX3" s="34"/>
      <c r="AY3" s="34"/>
      <c r="AZ3" s="34"/>
      <c r="BA3" s="34"/>
      <c r="BB3" s="34"/>
      <c r="BD3" s="28" t="s">
        <v>9</v>
      </c>
      <c r="BE3" s="29"/>
      <c r="BF3" s="29"/>
      <c r="BG3" s="29"/>
      <c r="BH3" s="29"/>
      <c r="BI3" s="30"/>
    </row>
    <row r="4" spans="1:61" x14ac:dyDescent="0.25">
      <c r="A4" s="35" t="s">
        <v>35</v>
      </c>
      <c r="B4" s="35"/>
      <c r="C4" s="35"/>
      <c r="D4" s="35"/>
      <c r="E4" s="35"/>
      <c r="F4" s="35"/>
      <c r="G4" s="35" t="s">
        <v>36</v>
      </c>
      <c r="H4" s="35"/>
      <c r="I4" s="35"/>
      <c r="J4" s="35"/>
      <c r="K4" s="35"/>
      <c r="L4" s="35"/>
      <c r="M4" s="35" t="s">
        <v>1</v>
      </c>
      <c r="N4" s="35"/>
      <c r="O4" s="35"/>
      <c r="P4" s="35"/>
      <c r="Q4" s="35"/>
      <c r="R4" s="35"/>
      <c r="S4" s="35" t="s">
        <v>1</v>
      </c>
      <c r="T4" s="35"/>
      <c r="U4" s="35"/>
      <c r="V4" s="35"/>
      <c r="W4" s="35"/>
      <c r="X4" s="35"/>
      <c r="Y4" s="35" t="s">
        <v>1</v>
      </c>
      <c r="Z4" s="35"/>
      <c r="AA4" s="35"/>
      <c r="AB4" s="35"/>
      <c r="AC4" s="35"/>
      <c r="AD4" s="35"/>
      <c r="AE4" s="35" t="s">
        <v>1</v>
      </c>
      <c r="AF4" s="35"/>
      <c r="AG4" s="35"/>
      <c r="AH4" s="35"/>
      <c r="AI4" s="35"/>
      <c r="AJ4" s="35"/>
      <c r="AK4" s="35" t="s">
        <v>1</v>
      </c>
      <c r="AL4" s="35"/>
      <c r="AM4" s="35"/>
      <c r="AN4" s="35"/>
      <c r="AO4" s="35"/>
      <c r="AP4" s="35"/>
      <c r="AQ4" s="35" t="s">
        <v>1</v>
      </c>
      <c r="AR4" s="35"/>
      <c r="AS4" s="35"/>
      <c r="AT4" s="35"/>
      <c r="AU4" s="35"/>
      <c r="AV4" s="35"/>
      <c r="AW4" s="35" t="s">
        <v>1</v>
      </c>
      <c r="AX4" s="35"/>
      <c r="AY4" s="35"/>
      <c r="AZ4" s="35"/>
      <c r="BA4" s="35"/>
      <c r="BB4" s="35"/>
      <c r="BD4" s="31"/>
      <c r="BE4" s="32"/>
      <c r="BF4" s="32"/>
      <c r="BG4" s="32"/>
      <c r="BH4" s="32"/>
      <c r="BI4" s="33"/>
    </row>
    <row r="5" spans="1:61" ht="15" customHeight="1" x14ac:dyDescent="0.25">
      <c r="A5" s="38" t="s">
        <v>2</v>
      </c>
      <c r="B5" s="38" t="s">
        <v>3</v>
      </c>
      <c r="C5" s="38" t="s">
        <v>4</v>
      </c>
      <c r="D5" s="38"/>
      <c r="E5" s="38"/>
      <c r="F5" s="38" t="s">
        <v>5</v>
      </c>
      <c r="G5" s="38" t="s">
        <v>2</v>
      </c>
      <c r="H5" s="38" t="s">
        <v>3</v>
      </c>
      <c r="I5" s="38" t="s">
        <v>4</v>
      </c>
      <c r="J5" s="38"/>
      <c r="K5" s="38"/>
      <c r="L5" s="38" t="s">
        <v>5</v>
      </c>
      <c r="M5" s="38" t="s">
        <v>2</v>
      </c>
      <c r="N5" s="38" t="s">
        <v>3</v>
      </c>
      <c r="O5" s="38" t="s">
        <v>4</v>
      </c>
      <c r="P5" s="38"/>
      <c r="Q5" s="38"/>
      <c r="R5" s="38" t="s">
        <v>5</v>
      </c>
      <c r="S5" s="38" t="s">
        <v>2</v>
      </c>
      <c r="T5" s="38" t="s">
        <v>3</v>
      </c>
      <c r="U5" s="38" t="s">
        <v>4</v>
      </c>
      <c r="V5" s="38"/>
      <c r="W5" s="38"/>
      <c r="X5" s="38" t="s">
        <v>5</v>
      </c>
      <c r="Y5" s="38" t="s">
        <v>2</v>
      </c>
      <c r="Z5" s="38" t="s">
        <v>3</v>
      </c>
      <c r="AA5" s="38" t="s">
        <v>4</v>
      </c>
      <c r="AB5" s="38"/>
      <c r="AC5" s="38"/>
      <c r="AD5" s="38" t="s">
        <v>5</v>
      </c>
      <c r="AE5" s="38" t="s">
        <v>2</v>
      </c>
      <c r="AF5" s="38" t="s">
        <v>3</v>
      </c>
      <c r="AG5" s="38" t="s">
        <v>4</v>
      </c>
      <c r="AH5" s="38"/>
      <c r="AI5" s="38"/>
      <c r="AJ5" s="38" t="s">
        <v>5</v>
      </c>
      <c r="AK5" s="38" t="s">
        <v>2</v>
      </c>
      <c r="AL5" s="38" t="s">
        <v>3</v>
      </c>
      <c r="AM5" s="38" t="s">
        <v>4</v>
      </c>
      <c r="AN5" s="38"/>
      <c r="AO5" s="38"/>
      <c r="AP5" s="38" t="s">
        <v>5</v>
      </c>
      <c r="AQ5" s="38" t="s">
        <v>2</v>
      </c>
      <c r="AR5" s="38" t="s">
        <v>3</v>
      </c>
      <c r="AS5" s="38" t="s">
        <v>4</v>
      </c>
      <c r="AT5" s="38"/>
      <c r="AU5" s="38"/>
      <c r="AV5" s="38" t="s">
        <v>5</v>
      </c>
      <c r="AW5" s="36" t="s">
        <v>2</v>
      </c>
      <c r="AX5" s="38" t="s">
        <v>3</v>
      </c>
      <c r="AY5" s="38" t="s">
        <v>4</v>
      </c>
      <c r="AZ5" s="38"/>
      <c r="BA5" s="38"/>
      <c r="BB5" s="38" t="s">
        <v>5</v>
      </c>
      <c r="BD5" s="26" t="s">
        <v>2</v>
      </c>
      <c r="BE5" s="26" t="s">
        <v>3</v>
      </c>
      <c r="BF5" s="26" t="s">
        <v>4</v>
      </c>
      <c r="BG5" s="26"/>
      <c r="BH5" s="26"/>
      <c r="BI5" s="26" t="s">
        <v>5</v>
      </c>
    </row>
    <row r="6" spans="1:61" ht="105.75" thickBot="1" x14ac:dyDescent="0.3">
      <c r="A6" s="38"/>
      <c r="B6" s="36"/>
      <c r="C6" s="1" t="s">
        <v>6</v>
      </c>
      <c r="D6" s="1" t="s">
        <v>7</v>
      </c>
      <c r="E6" s="1" t="s">
        <v>8</v>
      </c>
      <c r="F6" s="38"/>
      <c r="G6" s="38"/>
      <c r="H6" s="38"/>
      <c r="I6" s="1" t="s">
        <v>6</v>
      </c>
      <c r="J6" s="1" t="s">
        <v>7</v>
      </c>
      <c r="K6" s="1" t="s">
        <v>8</v>
      </c>
      <c r="L6" s="38"/>
      <c r="M6" s="38"/>
      <c r="N6" s="38"/>
      <c r="O6" s="1" t="s">
        <v>6</v>
      </c>
      <c r="P6" s="1" t="s">
        <v>7</v>
      </c>
      <c r="Q6" s="1" t="s">
        <v>8</v>
      </c>
      <c r="R6" s="38"/>
      <c r="S6" s="38"/>
      <c r="T6" s="38"/>
      <c r="U6" s="1" t="s">
        <v>6</v>
      </c>
      <c r="V6" s="1" t="s">
        <v>7</v>
      </c>
      <c r="W6" s="1" t="s">
        <v>8</v>
      </c>
      <c r="X6" s="38"/>
      <c r="Y6" s="38"/>
      <c r="Z6" s="38"/>
      <c r="AA6" s="1" t="s">
        <v>6</v>
      </c>
      <c r="AB6" s="1" t="s">
        <v>7</v>
      </c>
      <c r="AC6" s="1" t="s">
        <v>8</v>
      </c>
      <c r="AD6" s="38"/>
      <c r="AE6" s="38"/>
      <c r="AF6" s="38"/>
      <c r="AG6" s="1" t="s">
        <v>6</v>
      </c>
      <c r="AH6" s="1" t="s">
        <v>7</v>
      </c>
      <c r="AI6" s="1" t="s">
        <v>8</v>
      </c>
      <c r="AJ6" s="38"/>
      <c r="AK6" s="38"/>
      <c r="AL6" s="38"/>
      <c r="AM6" s="1" t="s">
        <v>6</v>
      </c>
      <c r="AN6" s="1" t="s">
        <v>7</v>
      </c>
      <c r="AO6" s="1" t="s">
        <v>8</v>
      </c>
      <c r="AP6" s="38"/>
      <c r="AQ6" s="38"/>
      <c r="AR6" s="38"/>
      <c r="AS6" s="1" t="s">
        <v>6</v>
      </c>
      <c r="AT6" s="1" t="s">
        <v>7</v>
      </c>
      <c r="AU6" s="1" t="s">
        <v>8</v>
      </c>
      <c r="AV6" s="38"/>
      <c r="AW6" s="37"/>
      <c r="AX6" s="38"/>
      <c r="AY6" s="1" t="s">
        <v>6</v>
      </c>
      <c r="AZ6" s="1" t="s">
        <v>7</v>
      </c>
      <c r="BA6" s="1" t="s">
        <v>8</v>
      </c>
      <c r="BB6" s="38"/>
      <c r="BD6" s="26"/>
      <c r="BE6" s="26"/>
      <c r="BF6" s="7" t="s">
        <v>6</v>
      </c>
      <c r="BG6" s="7" t="s">
        <v>7</v>
      </c>
      <c r="BH6" s="7" t="s">
        <v>8</v>
      </c>
      <c r="BI6" s="27"/>
    </row>
    <row r="7" spans="1:61" ht="28.5" customHeight="1" x14ac:dyDescent="0.25">
      <c r="A7" s="8">
        <v>1</v>
      </c>
      <c r="B7" s="9" t="s">
        <v>10</v>
      </c>
      <c r="F7" s="3">
        <f>C7+D7+E7</f>
        <v>0</v>
      </c>
      <c r="G7" s="2">
        <v>1</v>
      </c>
      <c r="H7" s="9" t="s">
        <v>10</v>
      </c>
      <c r="L7" s="3">
        <f>I7+J7+K7</f>
        <v>0</v>
      </c>
      <c r="M7" s="2">
        <v>1</v>
      </c>
      <c r="N7" s="9" t="s">
        <v>10</v>
      </c>
      <c r="R7" s="3">
        <f>O7+P7+Q7</f>
        <v>0</v>
      </c>
      <c r="S7" s="2">
        <v>1</v>
      </c>
      <c r="T7" s="9" t="s">
        <v>10</v>
      </c>
      <c r="X7" s="3">
        <f>U7+V7+W7</f>
        <v>0</v>
      </c>
      <c r="Y7" s="2">
        <v>1</v>
      </c>
      <c r="Z7" s="9" t="s">
        <v>10</v>
      </c>
      <c r="AD7" s="3">
        <f>AA7+AB7+AC7</f>
        <v>0</v>
      </c>
      <c r="AE7" s="2">
        <v>1</v>
      </c>
      <c r="AF7" s="9" t="s">
        <v>10</v>
      </c>
      <c r="AJ7" s="3">
        <f>AG7+AH7+AI7</f>
        <v>0</v>
      </c>
      <c r="AK7" s="2">
        <v>1</v>
      </c>
      <c r="AL7" s="9" t="s">
        <v>10</v>
      </c>
      <c r="AP7" s="3">
        <f>AM7+AN7+AO7</f>
        <v>0</v>
      </c>
      <c r="AQ7" s="2">
        <v>1</v>
      </c>
      <c r="AR7" s="9" t="s">
        <v>10</v>
      </c>
      <c r="AV7" s="3">
        <f>AS7+AT7+AU7</f>
        <v>0</v>
      </c>
      <c r="AW7" s="2">
        <v>1</v>
      </c>
      <c r="AX7" s="9" t="s">
        <v>10</v>
      </c>
      <c r="BB7" s="3">
        <f>AY7+AZ7+BA7</f>
        <v>0</v>
      </c>
      <c r="BD7" s="2">
        <v>1</v>
      </c>
      <c r="BE7" s="9" t="s">
        <v>10</v>
      </c>
      <c r="BF7">
        <v>10</v>
      </c>
      <c r="BG7">
        <v>9</v>
      </c>
      <c r="BH7">
        <v>10</v>
      </c>
      <c r="BI7" s="4">
        <f t="shared" ref="BI7:BI30" si="0">F7+L7+R7+X7+AD7+AJ7+AP7+AV7+BB7</f>
        <v>0</v>
      </c>
    </row>
    <row r="8" spans="1:61" ht="29.25" customHeight="1" x14ac:dyDescent="0.25">
      <c r="A8" s="8">
        <v>2</v>
      </c>
      <c r="B8" s="9" t="s">
        <v>11</v>
      </c>
      <c r="F8" s="3">
        <f>C8+D8+E8</f>
        <v>0</v>
      </c>
      <c r="G8" s="2">
        <v>2</v>
      </c>
      <c r="H8" s="9" t="s">
        <v>11</v>
      </c>
      <c r="L8" s="3">
        <f t="shared" ref="L8:L29" si="1">I8+J8+K8</f>
        <v>0</v>
      </c>
      <c r="M8" s="2">
        <v>2</v>
      </c>
      <c r="N8" s="9" t="s">
        <v>11</v>
      </c>
      <c r="R8" s="3">
        <f t="shared" ref="R8:R29" si="2">O8+P8+Q8</f>
        <v>0</v>
      </c>
      <c r="S8" s="2">
        <v>2</v>
      </c>
      <c r="T8" s="9" t="s">
        <v>11</v>
      </c>
      <c r="X8" s="3">
        <f t="shared" ref="X8:X29" si="3">U8+V8+W8</f>
        <v>0</v>
      </c>
      <c r="Y8" s="2">
        <v>2</v>
      </c>
      <c r="Z8" s="9" t="s">
        <v>11</v>
      </c>
      <c r="AD8" s="3">
        <f t="shared" ref="AD8:AD29" si="4">AA8+AB8+AC8</f>
        <v>0</v>
      </c>
      <c r="AE8" s="2">
        <v>2</v>
      </c>
      <c r="AF8" s="9" t="s">
        <v>11</v>
      </c>
      <c r="AJ8" s="3">
        <f t="shared" ref="AJ8:AJ29" si="5">AG8+AH8+AI8</f>
        <v>0</v>
      </c>
      <c r="AK8" s="2">
        <v>2</v>
      </c>
      <c r="AL8" s="9" t="s">
        <v>11</v>
      </c>
      <c r="AP8" s="3">
        <f t="shared" ref="AP8:AP29" si="6">AM8+AN8+AO8</f>
        <v>0</v>
      </c>
      <c r="AQ8" s="2">
        <v>2</v>
      </c>
      <c r="AR8" s="9" t="s">
        <v>11</v>
      </c>
      <c r="AV8" s="3">
        <f t="shared" ref="AV8:AV29" si="7">AS8+AT8+AU8</f>
        <v>0</v>
      </c>
      <c r="AW8" s="2">
        <v>2</v>
      </c>
      <c r="AX8" s="9" t="s">
        <v>11</v>
      </c>
      <c r="BB8" s="3">
        <f t="shared" ref="BB8:BB29" si="8">AY8+AZ8+BA8</f>
        <v>0</v>
      </c>
      <c r="BD8" s="2">
        <v>2</v>
      </c>
      <c r="BE8" s="9" t="s">
        <v>11</v>
      </c>
      <c r="BI8" s="5">
        <f t="shared" si="0"/>
        <v>0</v>
      </c>
    </row>
    <row r="9" spans="1:61" ht="28.5" customHeight="1" x14ac:dyDescent="0.25">
      <c r="A9" s="8">
        <v>3</v>
      </c>
      <c r="B9" s="9" t="s">
        <v>12</v>
      </c>
      <c r="F9" s="3">
        <f t="shared" ref="F9:F29" si="9">C9+D9+E9</f>
        <v>0</v>
      </c>
      <c r="G9" s="2">
        <v>3</v>
      </c>
      <c r="H9" s="9" t="s">
        <v>12</v>
      </c>
      <c r="L9" s="3">
        <f t="shared" si="1"/>
        <v>0</v>
      </c>
      <c r="M9" s="2">
        <v>3</v>
      </c>
      <c r="N9" s="9" t="s">
        <v>12</v>
      </c>
      <c r="R9" s="3">
        <f t="shared" si="2"/>
        <v>0</v>
      </c>
      <c r="S9" s="2">
        <v>3</v>
      </c>
      <c r="T9" s="9" t="s">
        <v>12</v>
      </c>
      <c r="X9" s="3">
        <f t="shared" si="3"/>
        <v>0</v>
      </c>
      <c r="Y9" s="2">
        <v>3</v>
      </c>
      <c r="Z9" s="9" t="s">
        <v>12</v>
      </c>
      <c r="AD9" s="3">
        <f t="shared" si="4"/>
        <v>0</v>
      </c>
      <c r="AE9" s="2">
        <v>3</v>
      </c>
      <c r="AF9" s="9" t="s">
        <v>12</v>
      </c>
      <c r="AJ9" s="3">
        <f t="shared" si="5"/>
        <v>0</v>
      </c>
      <c r="AK9" s="2">
        <v>3</v>
      </c>
      <c r="AL9" s="9" t="s">
        <v>12</v>
      </c>
      <c r="AP9" s="3">
        <f t="shared" si="6"/>
        <v>0</v>
      </c>
      <c r="AQ9" s="2">
        <v>3</v>
      </c>
      <c r="AR9" s="9" t="s">
        <v>12</v>
      </c>
      <c r="AV9" s="3">
        <f t="shared" si="7"/>
        <v>0</v>
      </c>
      <c r="AW9" s="2">
        <v>3</v>
      </c>
      <c r="AX9" s="9" t="s">
        <v>12</v>
      </c>
      <c r="BB9" s="3">
        <f t="shared" si="8"/>
        <v>0</v>
      </c>
      <c r="BD9" s="2">
        <v>3</v>
      </c>
      <c r="BE9" s="9" t="s">
        <v>12</v>
      </c>
      <c r="BI9" s="5">
        <f t="shared" si="0"/>
        <v>0</v>
      </c>
    </row>
    <row r="10" spans="1:61" ht="28.5" customHeight="1" x14ac:dyDescent="0.25">
      <c r="A10" s="8">
        <v>4</v>
      </c>
      <c r="B10" s="9" t="s">
        <v>13</v>
      </c>
      <c r="F10" s="3">
        <f t="shared" si="9"/>
        <v>0</v>
      </c>
      <c r="G10" s="2">
        <v>4</v>
      </c>
      <c r="H10" s="9" t="s">
        <v>13</v>
      </c>
      <c r="L10" s="3">
        <f t="shared" si="1"/>
        <v>0</v>
      </c>
      <c r="M10" s="2">
        <v>4</v>
      </c>
      <c r="N10" s="9" t="s">
        <v>13</v>
      </c>
      <c r="R10" s="3">
        <f t="shared" si="2"/>
        <v>0</v>
      </c>
      <c r="S10" s="2">
        <v>4</v>
      </c>
      <c r="T10" s="9" t="s">
        <v>13</v>
      </c>
      <c r="X10" s="3">
        <f t="shared" si="3"/>
        <v>0</v>
      </c>
      <c r="Y10" s="2">
        <v>4</v>
      </c>
      <c r="Z10" s="9" t="s">
        <v>13</v>
      </c>
      <c r="AD10" s="3">
        <f t="shared" si="4"/>
        <v>0</v>
      </c>
      <c r="AE10" s="2">
        <v>4</v>
      </c>
      <c r="AF10" s="9" t="s">
        <v>13</v>
      </c>
      <c r="AJ10" s="3">
        <f t="shared" si="5"/>
        <v>0</v>
      </c>
      <c r="AK10" s="2">
        <v>4</v>
      </c>
      <c r="AL10" s="9" t="s">
        <v>13</v>
      </c>
      <c r="AP10" s="3">
        <f t="shared" si="6"/>
        <v>0</v>
      </c>
      <c r="AQ10" s="2">
        <v>4</v>
      </c>
      <c r="AR10" s="9" t="s">
        <v>13</v>
      </c>
      <c r="AV10" s="3">
        <f t="shared" si="7"/>
        <v>0</v>
      </c>
      <c r="AW10" s="2">
        <v>4</v>
      </c>
      <c r="AX10" s="9" t="s">
        <v>13</v>
      </c>
      <c r="BB10" s="3">
        <f t="shared" si="8"/>
        <v>0</v>
      </c>
      <c r="BD10" s="2">
        <v>4</v>
      </c>
      <c r="BE10" s="9" t="s">
        <v>13</v>
      </c>
      <c r="BI10" s="5">
        <f t="shared" si="0"/>
        <v>0</v>
      </c>
    </row>
    <row r="11" spans="1:61" ht="52.5" customHeight="1" x14ac:dyDescent="0.25">
      <c r="A11" s="8">
        <v>5</v>
      </c>
      <c r="B11" s="9" t="s">
        <v>14</v>
      </c>
      <c r="F11" s="3">
        <f t="shared" si="9"/>
        <v>0</v>
      </c>
      <c r="G11" s="2">
        <v>5</v>
      </c>
      <c r="H11" s="9" t="s">
        <v>14</v>
      </c>
      <c r="L11" s="3">
        <f t="shared" si="1"/>
        <v>0</v>
      </c>
      <c r="M11" s="2">
        <v>5</v>
      </c>
      <c r="N11" s="9" t="s">
        <v>14</v>
      </c>
      <c r="R11" s="3">
        <f t="shared" si="2"/>
        <v>0</v>
      </c>
      <c r="S11" s="2">
        <v>5</v>
      </c>
      <c r="T11" s="9" t="s">
        <v>14</v>
      </c>
      <c r="X11" s="3">
        <f t="shared" si="3"/>
        <v>0</v>
      </c>
      <c r="Y11" s="2">
        <v>5</v>
      </c>
      <c r="Z11" s="9" t="s">
        <v>14</v>
      </c>
      <c r="AD11" s="3">
        <f t="shared" si="4"/>
        <v>0</v>
      </c>
      <c r="AE11" s="2">
        <v>5</v>
      </c>
      <c r="AF11" s="9" t="s">
        <v>14</v>
      </c>
      <c r="AJ11" s="3">
        <f t="shared" si="5"/>
        <v>0</v>
      </c>
      <c r="AK11" s="2">
        <v>5</v>
      </c>
      <c r="AL11" s="9" t="s">
        <v>14</v>
      </c>
      <c r="AP11" s="3">
        <f t="shared" si="6"/>
        <v>0</v>
      </c>
      <c r="AQ11" s="2">
        <v>5</v>
      </c>
      <c r="AR11" s="9" t="s">
        <v>14</v>
      </c>
      <c r="AV11" s="3">
        <f t="shared" si="7"/>
        <v>0</v>
      </c>
      <c r="AW11" s="2">
        <v>5</v>
      </c>
      <c r="AX11" s="9" t="s">
        <v>14</v>
      </c>
      <c r="BB11" s="3">
        <f t="shared" si="8"/>
        <v>0</v>
      </c>
      <c r="BD11" s="2">
        <v>5</v>
      </c>
      <c r="BE11" s="9" t="s">
        <v>14</v>
      </c>
      <c r="BI11" s="5">
        <f t="shared" si="0"/>
        <v>0</v>
      </c>
    </row>
    <row r="12" spans="1:61" ht="30" customHeight="1" x14ac:dyDescent="0.25">
      <c r="A12" s="8">
        <v>6</v>
      </c>
      <c r="B12" s="9" t="s">
        <v>15</v>
      </c>
      <c r="F12" s="3">
        <f t="shared" si="9"/>
        <v>0</v>
      </c>
      <c r="G12" s="2">
        <v>6</v>
      </c>
      <c r="H12" s="9" t="s">
        <v>15</v>
      </c>
      <c r="L12" s="3">
        <f t="shared" si="1"/>
        <v>0</v>
      </c>
      <c r="M12" s="2">
        <v>6</v>
      </c>
      <c r="N12" s="9" t="s">
        <v>15</v>
      </c>
      <c r="R12" s="3">
        <f t="shared" si="2"/>
        <v>0</v>
      </c>
      <c r="S12" s="2">
        <v>6</v>
      </c>
      <c r="T12" s="9" t="s">
        <v>15</v>
      </c>
      <c r="X12" s="3">
        <f t="shared" si="3"/>
        <v>0</v>
      </c>
      <c r="Y12" s="2">
        <v>6</v>
      </c>
      <c r="Z12" s="9" t="s">
        <v>15</v>
      </c>
      <c r="AD12" s="3">
        <f t="shared" si="4"/>
        <v>0</v>
      </c>
      <c r="AE12" s="2">
        <v>6</v>
      </c>
      <c r="AF12" s="9" t="s">
        <v>15</v>
      </c>
      <c r="AJ12" s="3">
        <f t="shared" si="5"/>
        <v>0</v>
      </c>
      <c r="AK12" s="2">
        <v>6</v>
      </c>
      <c r="AL12" s="9" t="s">
        <v>15</v>
      </c>
      <c r="AP12" s="3">
        <f t="shared" si="6"/>
        <v>0</v>
      </c>
      <c r="AQ12" s="2">
        <v>6</v>
      </c>
      <c r="AR12" s="9" t="s">
        <v>15</v>
      </c>
      <c r="AV12" s="3">
        <f t="shared" si="7"/>
        <v>0</v>
      </c>
      <c r="AW12" s="2">
        <v>6</v>
      </c>
      <c r="AX12" s="9" t="s">
        <v>15</v>
      </c>
      <c r="BB12" s="3">
        <f t="shared" si="8"/>
        <v>0</v>
      </c>
      <c r="BD12" s="2">
        <v>6</v>
      </c>
      <c r="BE12" s="9" t="s">
        <v>15</v>
      </c>
      <c r="BI12" s="5">
        <f t="shared" si="0"/>
        <v>0</v>
      </c>
    </row>
    <row r="13" spans="1:61" ht="28.5" customHeight="1" x14ac:dyDescent="0.25">
      <c r="A13" s="8">
        <v>7</v>
      </c>
      <c r="B13" s="9" t="s">
        <v>16</v>
      </c>
      <c r="F13" s="3">
        <f t="shared" si="9"/>
        <v>0</v>
      </c>
      <c r="G13" s="2">
        <v>7</v>
      </c>
      <c r="H13" s="9" t="s">
        <v>16</v>
      </c>
      <c r="L13" s="3">
        <f t="shared" si="1"/>
        <v>0</v>
      </c>
      <c r="M13" s="2">
        <v>7</v>
      </c>
      <c r="N13" s="9" t="s">
        <v>16</v>
      </c>
      <c r="R13" s="3">
        <f t="shared" si="2"/>
        <v>0</v>
      </c>
      <c r="S13" s="2">
        <v>7</v>
      </c>
      <c r="T13" s="9" t="s">
        <v>16</v>
      </c>
      <c r="X13" s="3">
        <f t="shared" si="3"/>
        <v>0</v>
      </c>
      <c r="Y13" s="2">
        <v>7</v>
      </c>
      <c r="Z13" s="9" t="s">
        <v>16</v>
      </c>
      <c r="AD13" s="3">
        <f t="shared" si="4"/>
        <v>0</v>
      </c>
      <c r="AE13" s="2">
        <v>7</v>
      </c>
      <c r="AF13" s="9" t="s">
        <v>16</v>
      </c>
      <c r="AJ13" s="3">
        <f t="shared" si="5"/>
        <v>0</v>
      </c>
      <c r="AK13" s="2">
        <v>7</v>
      </c>
      <c r="AL13" s="9" t="s">
        <v>16</v>
      </c>
      <c r="AP13" s="3">
        <f t="shared" si="6"/>
        <v>0</v>
      </c>
      <c r="AQ13" s="2">
        <v>7</v>
      </c>
      <c r="AR13" s="9" t="s">
        <v>16</v>
      </c>
      <c r="AV13" s="3">
        <f t="shared" si="7"/>
        <v>0</v>
      </c>
      <c r="AW13" s="2">
        <v>7</v>
      </c>
      <c r="AX13" s="9" t="s">
        <v>16</v>
      </c>
      <c r="BB13" s="3">
        <f t="shared" si="8"/>
        <v>0</v>
      </c>
      <c r="BD13" s="2">
        <v>7</v>
      </c>
      <c r="BE13" s="9" t="s">
        <v>16</v>
      </c>
      <c r="BI13" s="5">
        <f t="shared" si="0"/>
        <v>0</v>
      </c>
    </row>
    <row r="14" spans="1:61" ht="28.5" customHeight="1" x14ac:dyDescent="0.25">
      <c r="A14" s="8">
        <v>8</v>
      </c>
      <c r="B14" s="9" t="s">
        <v>17</v>
      </c>
      <c r="F14" s="3">
        <f t="shared" si="9"/>
        <v>0</v>
      </c>
      <c r="G14" s="2">
        <v>8</v>
      </c>
      <c r="H14" s="9" t="s">
        <v>17</v>
      </c>
      <c r="L14" s="3">
        <f t="shared" si="1"/>
        <v>0</v>
      </c>
      <c r="M14" s="2">
        <v>8</v>
      </c>
      <c r="N14" s="9" t="s">
        <v>17</v>
      </c>
      <c r="R14" s="3">
        <f t="shared" si="2"/>
        <v>0</v>
      </c>
      <c r="S14" s="2">
        <v>8</v>
      </c>
      <c r="T14" s="9" t="s">
        <v>17</v>
      </c>
      <c r="X14" s="3">
        <f t="shared" si="3"/>
        <v>0</v>
      </c>
      <c r="Y14" s="2">
        <v>8</v>
      </c>
      <c r="Z14" s="9" t="s">
        <v>17</v>
      </c>
      <c r="AD14" s="3">
        <f t="shared" si="4"/>
        <v>0</v>
      </c>
      <c r="AE14" s="2">
        <v>8</v>
      </c>
      <c r="AF14" s="9" t="s">
        <v>17</v>
      </c>
      <c r="AJ14" s="3">
        <f t="shared" si="5"/>
        <v>0</v>
      </c>
      <c r="AK14" s="2">
        <v>8</v>
      </c>
      <c r="AL14" s="9" t="s">
        <v>17</v>
      </c>
      <c r="AP14" s="3">
        <f t="shared" si="6"/>
        <v>0</v>
      </c>
      <c r="AQ14" s="2">
        <v>8</v>
      </c>
      <c r="AR14" s="9" t="s">
        <v>17</v>
      </c>
      <c r="AV14" s="3">
        <f t="shared" si="7"/>
        <v>0</v>
      </c>
      <c r="AW14" s="2">
        <v>8</v>
      </c>
      <c r="AX14" s="9" t="s">
        <v>17</v>
      </c>
      <c r="BB14" s="3">
        <f t="shared" si="8"/>
        <v>0</v>
      </c>
      <c r="BD14" s="2">
        <v>8</v>
      </c>
      <c r="BE14" s="9" t="s">
        <v>17</v>
      </c>
      <c r="BI14" s="5">
        <f t="shared" si="0"/>
        <v>0</v>
      </c>
    </row>
    <row r="15" spans="1:61" ht="27" customHeight="1" x14ac:dyDescent="0.25">
      <c r="A15" s="8">
        <v>9</v>
      </c>
      <c r="B15" s="9" t="s">
        <v>18</v>
      </c>
      <c r="F15" s="3">
        <f t="shared" si="9"/>
        <v>0</v>
      </c>
      <c r="G15" s="2">
        <v>9</v>
      </c>
      <c r="H15" s="9" t="s">
        <v>18</v>
      </c>
      <c r="L15" s="3">
        <f t="shared" si="1"/>
        <v>0</v>
      </c>
      <c r="M15" s="2">
        <v>9</v>
      </c>
      <c r="N15" s="9" t="s">
        <v>18</v>
      </c>
      <c r="R15" s="3">
        <f t="shared" si="2"/>
        <v>0</v>
      </c>
      <c r="S15" s="2">
        <v>9</v>
      </c>
      <c r="T15" s="9" t="s">
        <v>18</v>
      </c>
      <c r="X15" s="3">
        <f t="shared" si="3"/>
        <v>0</v>
      </c>
      <c r="Y15" s="2">
        <v>9</v>
      </c>
      <c r="Z15" s="9" t="s">
        <v>18</v>
      </c>
      <c r="AD15" s="3">
        <f t="shared" si="4"/>
        <v>0</v>
      </c>
      <c r="AE15" s="2">
        <v>9</v>
      </c>
      <c r="AF15" s="9" t="s">
        <v>18</v>
      </c>
      <c r="AJ15" s="3">
        <f t="shared" si="5"/>
        <v>0</v>
      </c>
      <c r="AK15" s="2">
        <v>9</v>
      </c>
      <c r="AL15" s="9" t="s">
        <v>18</v>
      </c>
      <c r="AP15" s="3">
        <f t="shared" si="6"/>
        <v>0</v>
      </c>
      <c r="AQ15" s="2">
        <v>9</v>
      </c>
      <c r="AR15" s="9" t="s">
        <v>18</v>
      </c>
      <c r="AV15" s="3">
        <f t="shared" si="7"/>
        <v>0</v>
      </c>
      <c r="AW15" s="2">
        <v>9</v>
      </c>
      <c r="AX15" s="9" t="s">
        <v>18</v>
      </c>
      <c r="BB15" s="3">
        <f t="shared" si="8"/>
        <v>0</v>
      </c>
      <c r="BD15" s="2">
        <v>9</v>
      </c>
      <c r="BE15" s="9" t="s">
        <v>18</v>
      </c>
      <c r="BI15" s="5">
        <f t="shared" si="0"/>
        <v>0</v>
      </c>
    </row>
    <row r="16" spans="1:61" ht="19.5" customHeight="1" x14ac:dyDescent="0.25">
      <c r="A16" s="8">
        <v>10</v>
      </c>
      <c r="B16" s="9" t="s">
        <v>19</v>
      </c>
      <c r="F16" s="3">
        <f t="shared" si="9"/>
        <v>0</v>
      </c>
      <c r="G16" s="2">
        <v>10</v>
      </c>
      <c r="H16" s="9" t="s">
        <v>19</v>
      </c>
      <c r="L16" s="3">
        <f t="shared" si="1"/>
        <v>0</v>
      </c>
      <c r="M16" s="2">
        <v>10</v>
      </c>
      <c r="N16" s="9" t="s">
        <v>19</v>
      </c>
      <c r="R16" s="3">
        <f t="shared" si="2"/>
        <v>0</v>
      </c>
      <c r="S16" s="2">
        <v>10</v>
      </c>
      <c r="T16" s="9" t="s">
        <v>19</v>
      </c>
      <c r="X16" s="3">
        <f t="shared" si="3"/>
        <v>0</v>
      </c>
      <c r="Y16" s="2">
        <v>10</v>
      </c>
      <c r="Z16" s="9" t="s">
        <v>19</v>
      </c>
      <c r="AD16" s="3">
        <f t="shared" si="4"/>
        <v>0</v>
      </c>
      <c r="AE16" s="2">
        <v>10</v>
      </c>
      <c r="AF16" s="9" t="s">
        <v>19</v>
      </c>
      <c r="AJ16" s="3">
        <f t="shared" si="5"/>
        <v>0</v>
      </c>
      <c r="AK16" s="2">
        <v>10</v>
      </c>
      <c r="AL16" s="9" t="s">
        <v>19</v>
      </c>
      <c r="AP16" s="3">
        <f t="shared" si="6"/>
        <v>0</v>
      </c>
      <c r="AQ16" s="2">
        <v>10</v>
      </c>
      <c r="AR16" s="9" t="s">
        <v>19</v>
      </c>
      <c r="AV16" s="3">
        <f t="shared" si="7"/>
        <v>0</v>
      </c>
      <c r="AW16" s="2">
        <v>10</v>
      </c>
      <c r="AX16" s="9" t="s">
        <v>19</v>
      </c>
      <c r="BB16" s="3">
        <f t="shared" si="8"/>
        <v>0</v>
      </c>
      <c r="BD16" s="2">
        <v>10</v>
      </c>
      <c r="BE16" s="9" t="s">
        <v>19</v>
      </c>
      <c r="BI16" s="5">
        <f t="shared" si="0"/>
        <v>0</v>
      </c>
    </row>
    <row r="17" spans="1:61" ht="30.75" customHeight="1" x14ac:dyDescent="0.25">
      <c r="A17" s="8">
        <v>11</v>
      </c>
      <c r="B17" s="9" t="s">
        <v>20</v>
      </c>
      <c r="F17" s="3">
        <f t="shared" si="9"/>
        <v>0</v>
      </c>
      <c r="G17" s="2">
        <v>11</v>
      </c>
      <c r="H17" s="9" t="s">
        <v>20</v>
      </c>
      <c r="L17" s="3">
        <f t="shared" si="1"/>
        <v>0</v>
      </c>
      <c r="M17" s="2">
        <v>11</v>
      </c>
      <c r="N17" s="9" t="s">
        <v>20</v>
      </c>
      <c r="R17" s="3">
        <f t="shared" si="2"/>
        <v>0</v>
      </c>
      <c r="S17" s="2">
        <v>11</v>
      </c>
      <c r="T17" s="9" t="s">
        <v>20</v>
      </c>
      <c r="X17" s="3">
        <f t="shared" si="3"/>
        <v>0</v>
      </c>
      <c r="Y17" s="2">
        <v>11</v>
      </c>
      <c r="Z17" s="9" t="s">
        <v>20</v>
      </c>
      <c r="AD17" s="3">
        <f t="shared" si="4"/>
        <v>0</v>
      </c>
      <c r="AE17" s="2">
        <v>11</v>
      </c>
      <c r="AF17" s="9" t="s">
        <v>20</v>
      </c>
      <c r="AJ17" s="3">
        <f t="shared" si="5"/>
        <v>0</v>
      </c>
      <c r="AK17" s="2">
        <v>11</v>
      </c>
      <c r="AL17" s="9" t="s">
        <v>20</v>
      </c>
      <c r="AP17" s="3">
        <f t="shared" si="6"/>
        <v>0</v>
      </c>
      <c r="AQ17" s="2">
        <v>11</v>
      </c>
      <c r="AR17" s="9" t="s">
        <v>20</v>
      </c>
      <c r="AV17" s="3">
        <f t="shared" si="7"/>
        <v>0</v>
      </c>
      <c r="AW17" s="2">
        <v>11</v>
      </c>
      <c r="AX17" s="9" t="s">
        <v>20</v>
      </c>
      <c r="BB17" s="3">
        <f t="shared" si="8"/>
        <v>0</v>
      </c>
      <c r="BD17" s="2">
        <v>11</v>
      </c>
      <c r="BE17" s="9" t="s">
        <v>20</v>
      </c>
      <c r="BI17" s="5">
        <f t="shared" si="0"/>
        <v>0</v>
      </c>
    </row>
    <row r="18" spans="1:61" ht="19.5" customHeight="1" x14ac:dyDescent="0.25">
      <c r="A18" s="8">
        <v>12</v>
      </c>
      <c r="B18" s="9" t="s">
        <v>21</v>
      </c>
      <c r="F18" s="3">
        <f t="shared" si="9"/>
        <v>0</v>
      </c>
      <c r="G18" s="2">
        <v>12</v>
      </c>
      <c r="H18" s="9" t="s">
        <v>21</v>
      </c>
      <c r="L18" s="3">
        <f t="shared" si="1"/>
        <v>0</v>
      </c>
      <c r="M18" s="2">
        <v>12</v>
      </c>
      <c r="N18" s="9" t="s">
        <v>21</v>
      </c>
      <c r="R18" s="3">
        <f t="shared" si="2"/>
        <v>0</v>
      </c>
      <c r="S18" s="2">
        <v>12</v>
      </c>
      <c r="T18" s="9" t="s">
        <v>21</v>
      </c>
      <c r="X18" s="3">
        <f t="shared" si="3"/>
        <v>0</v>
      </c>
      <c r="Y18" s="2">
        <v>12</v>
      </c>
      <c r="Z18" s="9" t="s">
        <v>21</v>
      </c>
      <c r="AD18" s="3">
        <f t="shared" si="4"/>
        <v>0</v>
      </c>
      <c r="AE18" s="2">
        <v>12</v>
      </c>
      <c r="AF18" s="9" t="s">
        <v>21</v>
      </c>
      <c r="AJ18" s="3">
        <f t="shared" si="5"/>
        <v>0</v>
      </c>
      <c r="AK18" s="2">
        <v>12</v>
      </c>
      <c r="AL18" s="9" t="s">
        <v>21</v>
      </c>
      <c r="AP18" s="3">
        <f t="shared" si="6"/>
        <v>0</v>
      </c>
      <c r="AQ18" s="2">
        <v>12</v>
      </c>
      <c r="AR18" s="9" t="s">
        <v>21</v>
      </c>
      <c r="AV18" s="3">
        <f t="shared" si="7"/>
        <v>0</v>
      </c>
      <c r="AW18" s="2">
        <v>12</v>
      </c>
      <c r="AX18" s="9" t="s">
        <v>21</v>
      </c>
      <c r="BB18" s="3">
        <f t="shared" si="8"/>
        <v>0</v>
      </c>
      <c r="BD18" s="2">
        <v>12</v>
      </c>
      <c r="BE18" s="9" t="s">
        <v>21</v>
      </c>
      <c r="BI18" s="5">
        <f t="shared" si="0"/>
        <v>0</v>
      </c>
    </row>
    <row r="19" spans="1:61" ht="27.75" customHeight="1" x14ac:dyDescent="0.25">
      <c r="A19" s="8">
        <v>13</v>
      </c>
      <c r="B19" s="9" t="s">
        <v>22</v>
      </c>
      <c r="F19" s="3">
        <f t="shared" si="9"/>
        <v>0</v>
      </c>
      <c r="G19" s="2">
        <v>13</v>
      </c>
      <c r="H19" s="9" t="s">
        <v>22</v>
      </c>
      <c r="L19" s="3">
        <f t="shared" si="1"/>
        <v>0</v>
      </c>
      <c r="M19" s="2">
        <v>13</v>
      </c>
      <c r="N19" s="9" t="s">
        <v>22</v>
      </c>
      <c r="R19" s="3">
        <f t="shared" si="2"/>
        <v>0</v>
      </c>
      <c r="S19" s="2">
        <v>13</v>
      </c>
      <c r="T19" s="9" t="s">
        <v>22</v>
      </c>
      <c r="X19" s="3">
        <f t="shared" si="3"/>
        <v>0</v>
      </c>
      <c r="Y19" s="2">
        <v>13</v>
      </c>
      <c r="Z19" s="9" t="s">
        <v>22</v>
      </c>
      <c r="AD19" s="3">
        <f t="shared" si="4"/>
        <v>0</v>
      </c>
      <c r="AE19" s="2">
        <v>13</v>
      </c>
      <c r="AF19" s="9" t="s">
        <v>22</v>
      </c>
      <c r="AJ19" s="3">
        <f t="shared" si="5"/>
        <v>0</v>
      </c>
      <c r="AK19" s="2">
        <v>13</v>
      </c>
      <c r="AL19" s="9" t="s">
        <v>22</v>
      </c>
      <c r="AP19" s="3">
        <f t="shared" si="6"/>
        <v>0</v>
      </c>
      <c r="AQ19" s="2">
        <v>13</v>
      </c>
      <c r="AR19" s="9" t="s">
        <v>22</v>
      </c>
      <c r="AV19" s="3">
        <f t="shared" si="7"/>
        <v>0</v>
      </c>
      <c r="AW19" s="2">
        <v>13</v>
      </c>
      <c r="AX19" s="9" t="s">
        <v>22</v>
      </c>
      <c r="BB19" s="3">
        <f t="shared" si="8"/>
        <v>0</v>
      </c>
      <c r="BD19" s="2">
        <v>13</v>
      </c>
      <c r="BE19" s="9" t="s">
        <v>22</v>
      </c>
      <c r="BI19" s="5">
        <f t="shared" si="0"/>
        <v>0</v>
      </c>
    </row>
    <row r="20" spans="1:61" ht="24" x14ac:dyDescent="0.25">
      <c r="A20" s="8">
        <v>14</v>
      </c>
      <c r="B20" s="9" t="s">
        <v>23</v>
      </c>
      <c r="F20" s="3">
        <f t="shared" si="9"/>
        <v>0</v>
      </c>
      <c r="G20" s="2">
        <v>14</v>
      </c>
      <c r="H20" s="9" t="s">
        <v>23</v>
      </c>
      <c r="L20" s="3">
        <f t="shared" si="1"/>
        <v>0</v>
      </c>
      <c r="M20" s="2">
        <v>14</v>
      </c>
      <c r="N20" s="9" t="s">
        <v>23</v>
      </c>
      <c r="R20" s="3">
        <f t="shared" si="2"/>
        <v>0</v>
      </c>
      <c r="S20" s="2">
        <v>14</v>
      </c>
      <c r="T20" s="9" t="s">
        <v>23</v>
      </c>
      <c r="X20" s="3">
        <f t="shared" si="3"/>
        <v>0</v>
      </c>
      <c r="Y20" s="2">
        <v>14</v>
      </c>
      <c r="Z20" s="9" t="s">
        <v>23</v>
      </c>
      <c r="AD20" s="3">
        <f t="shared" si="4"/>
        <v>0</v>
      </c>
      <c r="AE20" s="2">
        <v>14</v>
      </c>
      <c r="AF20" s="9" t="s">
        <v>23</v>
      </c>
      <c r="AJ20" s="3">
        <f t="shared" si="5"/>
        <v>0</v>
      </c>
      <c r="AK20" s="2">
        <v>14</v>
      </c>
      <c r="AL20" s="9" t="s">
        <v>23</v>
      </c>
      <c r="AP20" s="3">
        <f t="shared" si="6"/>
        <v>0</v>
      </c>
      <c r="AQ20" s="2">
        <v>14</v>
      </c>
      <c r="AR20" s="9" t="s">
        <v>23</v>
      </c>
      <c r="AV20" s="3">
        <f t="shared" si="7"/>
        <v>0</v>
      </c>
      <c r="AW20" s="2">
        <v>14</v>
      </c>
      <c r="AX20" s="9" t="s">
        <v>23</v>
      </c>
      <c r="BB20" s="3">
        <f t="shared" si="8"/>
        <v>0</v>
      </c>
      <c r="BD20" s="2">
        <v>14</v>
      </c>
      <c r="BE20" s="9" t="s">
        <v>23</v>
      </c>
      <c r="BI20" s="5">
        <f t="shared" si="0"/>
        <v>0</v>
      </c>
    </row>
    <row r="21" spans="1:61" ht="24" customHeight="1" x14ac:dyDescent="0.25">
      <c r="A21" s="8">
        <v>15</v>
      </c>
      <c r="B21" s="9" t="s">
        <v>24</v>
      </c>
      <c r="F21" s="3">
        <f t="shared" si="9"/>
        <v>0</v>
      </c>
      <c r="G21" s="2">
        <v>15</v>
      </c>
      <c r="H21" s="9" t="s">
        <v>24</v>
      </c>
      <c r="L21" s="3">
        <f t="shared" si="1"/>
        <v>0</v>
      </c>
      <c r="M21" s="2">
        <v>15</v>
      </c>
      <c r="N21" s="9" t="s">
        <v>24</v>
      </c>
      <c r="R21" s="3">
        <f t="shared" si="2"/>
        <v>0</v>
      </c>
      <c r="S21" s="2">
        <v>15</v>
      </c>
      <c r="T21" s="9" t="s">
        <v>24</v>
      </c>
      <c r="X21" s="3">
        <f t="shared" si="3"/>
        <v>0</v>
      </c>
      <c r="Y21" s="2">
        <v>15</v>
      </c>
      <c r="Z21" s="9" t="s">
        <v>24</v>
      </c>
      <c r="AD21" s="3">
        <f t="shared" si="4"/>
        <v>0</v>
      </c>
      <c r="AE21" s="2">
        <v>15</v>
      </c>
      <c r="AF21" s="9" t="s">
        <v>24</v>
      </c>
      <c r="AJ21" s="3">
        <f t="shared" si="5"/>
        <v>0</v>
      </c>
      <c r="AK21" s="2">
        <v>15</v>
      </c>
      <c r="AL21" s="9" t="s">
        <v>24</v>
      </c>
      <c r="AP21" s="3">
        <f t="shared" si="6"/>
        <v>0</v>
      </c>
      <c r="AQ21" s="2">
        <v>15</v>
      </c>
      <c r="AR21" s="9" t="s">
        <v>24</v>
      </c>
      <c r="AV21" s="3">
        <f t="shared" si="7"/>
        <v>0</v>
      </c>
      <c r="AW21" s="2">
        <v>15</v>
      </c>
      <c r="AX21" s="9" t="s">
        <v>24</v>
      </c>
      <c r="BB21" s="3">
        <f t="shared" si="8"/>
        <v>0</v>
      </c>
      <c r="BD21" s="2">
        <v>15</v>
      </c>
      <c r="BE21" s="9" t="s">
        <v>24</v>
      </c>
      <c r="BI21" s="5">
        <f t="shared" si="0"/>
        <v>0</v>
      </c>
    </row>
    <row r="22" spans="1:61" x14ac:dyDescent="0.25">
      <c r="A22" s="8">
        <v>16</v>
      </c>
      <c r="B22" s="9" t="s">
        <v>25</v>
      </c>
      <c r="F22" s="3">
        <f t="shared" si="9"/>
        <v>0</v>
      </c>
      <c r="G22" s="2">
        <v>16</v>
      </c>
      <c r="H22" s="9" t="s">
        <v>25</v>
      </c>
      <c r="L22" s="3">
        <f t="shared" si="1"/>
        <v>0</v>
      </c>
      <c r="M22" s="2">
        <v>16</v>
      </c>
      <c r="N22" s="9" t="s">
        <v>25</v>
      </c>
      <c r="R22" s="3">
        <f t="shared" si="2"/>
        <v>0</v>
      </c>
      <c r="S22" s="2">
        <v>16</v>
      </c>
      <c r="T22" s="9" t="s">
        <v>25</v>
      </c>
      <c r="X22" s="3">
        <f t="shared" si="3"/>
        <v>0</v>
      </c>
      <c r="Y22" s="2">
        <v>16</v>
      </c>
      <c r="Z22" s="9" t="s">
        <v>25</v>
      </c>
      <c r="AD22" s="3">
        <f t="shared" si="4"/>
        <v>0</v>
      </c>
      <c r="AE22" s="2">
        <v>16</v>
      </c>
      <c r="AF22" s="9" t="s">
        <v>25</v>
      </c>
      <c r="AJ22" s="3">
        <f t="shared" si="5"/>
        <v>0</v>
      </c>
      <c r="AK22" s="2">
        <v>16</v>
      </c>
      <c r="AL22" s="9" t="s">
        <v>25</v>
      </c>
      <c r="AP22" s="3">
        <f t="shared" si="6"/>
        <v>0</v>
      </c>
      <c r="AQ22" s="2">
        <v>16</v>
      </c>
      <c r="AR22" s="9" t="s">
        <v>25</v>
      </c>
      <c r="AV22" s="3">
        <f t="shared" si="7"/>
        <v>0</v>
      </c>
      <c r="AW22" s="2">
        <v>16</v>
      </c>
      <c r="AX22" s="9" t="s">
        <v>25</v>
      </c>
      <c r="BB22" s="3">
        <f t="shared" si="8"/>
        <v>0</v>
      </c>
      <c r="BD22" s="2">
        <v>16</v>
      </c>
      <c r="BE22" s="9" t="s">
        <v>25</v>
      </c>
      <c r="BI22" s="5">
        <f t="shared" si="0"/>
        <v>0</v>
      </c>
    </row>
    <row r="23" spans="1:61" x14ac:dyDescent="0.25">
      <c r="A23" s="8">
        <v>17</v>
      </c>
      <c r="B23" s="9" t="s">
        <v>26</v>
      </c>
      <c r="F23" s="3">
        <f t="shared" si="9"/>
        <v>0</v>
      </c>
      <c r="G23" s="2">
        <v>17</v>
      </c>
      <c r="H23" s="9" t="s">
        <v>26</v>
      </c>
      <c r="L23" s="3">
        <f t="shared" si="1"/>
        <v>0</v>
      </c>
      <c r="M23" s="2">
        <v>17</v>
      </c>
      <c r="N23" s="9" t="s">
        <v>26</v>
      </c>
      <c r="R23" s="3">
        <f t="shared" si="2"/>
        <v>0</v>
      </c>
      <c r="S23" s="2">
        <v>17</v>
      </c>
      <c r="T23" s="9" t="s">
        <v>26</v>
      </c>
      <c r="X23" s="3">
        <f t="shared" si="3"/>
        <v>0</v>
      </c>
      <c r="Y23" s="2">
        <v>17</v>
      </c>
      <c r="Z23" s="9" t="s">
        <v>26</v>
      </c>
      <c r="AD23" s="3">
        <f t="shared" si="4"/>
        <v>0</v>
      </c>
      <c r="AE23" s="2">
        <v>17</v>
      </c>
      <c r="AF23" s="9" t="s">
        <v>26</v>
      </c>
      <c r="AJ23" s="3">
        <f t="shared" si="5"/>
        <v>0</v>
      </c>
      <c r="AK23" s="2">
        <v>17</v>
      </c>
      <c r="AL23" s="9" t="s">
        <v>26</v>
      </c>
      <c r="AP23" s="3">
        <f t="shared" si="6"/>
        <v>0</v>
      </c>
      <c r="AQ23" s="2">
        <v>17</v>
      </c>
      <c r="AR23" s="9" t="s">
        <v>26</v>
      </c>
      <c r="AV23" s="3">
        <f t="shared" si="7"/>
        <v>0</v>
      </c>
      <c r="AW23" s="2">
        <v>17</v>
      </c>
      <c r="AX23" s="9" t="s">
        <v>26</v>
      </c>
      <c r="BB23" s="3">
        <f t="shared" si="8"/>
        <v>0</v>
      </c>
      <c r="BD23" s="2">
        <v>17</v>
      </c>
      <c r="BE23" s="9" t="s">
        <v>26</v>
      </c>
      <c r="BI23" s="5">
        <f t="shared" si="0"/>
        <v>0</v>
      </c>
    </row>
    <row r="24" spans="1:61" ht="30" customHeight="1" x14ac:dyDescent="0.25">
      <c r="A24" s="8">
        <v>18</v>
      </c>
      <c r="B24" s="9" t="s">
        <v>27</v>
      </c>
      <c r="F24" s="3">
        <f t="shared" si="9"/>
        <v>0</v>
      </c>
      <c r="G24" s="2">
        <v>18</v>
      </c>
      <c r="H24" s="9" t="s">
        <v>27</v>
      </c>
      <c r="L24" s="3">
        <f t="shared" si="1"/>
        <v>0</v>
      </c>
      <c r="M24" s="2">
        <v>18</v>
      </c>
      <c r="N24" s="9" t="s">
        <v>27</v>
      </c>
      <c r="R24" s="3">
        <f t="shared" si="2"/>
        <v>0</v>
      </c>
      <c r="S24" s="2">
        <v>18</v>
      </c>
      <c r="T24" s="9" t="s">
        <v>27</v>
      </c>
      <c r="X24" s="3">
        <f t="shared" si="3"/>
        <v>0</v>
      </c>
      <c r="Y24" s="2">
        <v>18</v>
      </c>
      <c r="Z24" s="9" t="s">
        <v>27</v>
      </c>
      <c r="AD24" s="3">
        <f t="shared" si="4"/>
        <v>0</v>
      </c>
      <c r="AE24" s="2">
        <v>18</v>
      </c>
      <c r="AF24" s="9" t="s">
        <v>27</v>
      </c>
      <c r="AJ24" s="3">
        <f t="shared" si="5"/>
        <v>0</v>
      </c>
      <c r="AK24" s="2">
        <v>18</v>
      </c>
      <c r="AL24" s="9" t="s">
        <v>27</v>
      </c>
      <c r="AP24" s="3">
        <f t="shared" si="6"/>
        <v>0</v>
      </c>
      <c r="AQ24" s="2">
        <v>18</v>
      </c>
      <c r="AR24" s="9" t="s">
        <v>27</v>
      </c>
      <c r="AV24" s="3">
        <f t="shared" si="7"/>
        <v>0</v>
      </c>
      <c r="AW24" s="2">
        <v>18</v>
      </c>
      <c r="AX24" s="9" t="s">
        <v>27</v>
      </c>
      <c r="BB24" s="3">
        <f t="shared" si="8"/>
        <v>0</v>
      </c>
      <c r="BD24" s="2">
        <v>18</v>
      </c>
      <c r="BE24" s="9" t="s">
        <v>27</v>
      </c>
      <c r="BI24" s="5">
        <f t="shared" si="0"/>
        <v>0</v>
      </c>
    </row>
    <row r="25" spans="1:61" x14ac:dyDescent="0.25">
      <c r="A25" s="8">
        <v>19</v>
      </c>
      <c r="B25" s="9" t="s">
        <v>28</v>
      </c>
      <c r="F25" s="3">
        <f t="shared" si="9"/>
        <v>0</v>
      </c>
      <c r="G25" s="2">
        <v>19</v>
      </c>
      <c r="H25" s="9" t="s">
        <v>28</v>
      </c>
      <c r="L25" s="3">
        <f t="shared" si="1"/>
        <v>0</v>
      </c>
      <c r="M25" s="2">
        <v>19</v>
      </c>
      <c r="N25" s="9" t="s">
        <v>28</v>
      </c>
      <c r="R25" s="3">
        <f t="shared" si="2"/>
        <v>0</v>
      </c>
      <c r="S25" s="2">
        <v>19</v>
      </c>
      <c r="T25" s="9" t="s">
        <v>28</v>
      </c>
      <c r="X25" s="3">
        <f t="shared" si="3"/>
        <v>0</v>
      </c>
      <c r="Y25" s="2">
        <v>19</v>
      </c>
      <c r="Z25" s="9" t="s">
        <v>28</v>
      </c>
      <c r="AD25" s="3">
        <f t="shared" si="4"/>
        <v>0</v>
      </c>
      <c r="AE25" s="2">
        <v>19</v>
      </c>
      <c r="AF25" s="9" t="s">
        <v>28</v>
      </c>
      <c r="AJ25" s="3">
        <f t="shared" si="5"/>
        <v>0</v>
      </c>
      <c r="AK25" s="2">
        <v>19</v>
      </c>
      <c r="AL25" s="9" t="s">
        <v>28</v>
      </c>
      <c r="AP25" s="3">
        <f t="shared" si="6"/>
        <v>0</v>
      </c>
      <c r="AQ25" s="2">
        <v>19</v>
      </c>
      <c r="AR25" s="9" t="s">
        <v>28</v>
      </c>
      <c r="AV25" s="3">
        <f t="shared" si="7"/>
        <v>0</v>
      </c>
      <c r="AW25" s="2">
        <v>19</v>
      </c>
      <c r="AX25" s="9" t="s">
        <v>28</v>
      </c>
      <c r="BB25" s="3">
        <f t="shared" si="8"/>
        <v>0</v>
      </c>
      <c r="BD25" s="2">
        <v>19</v>
      </c>
      <c r="BE25" s="9" t="s">
        <v>28</v>
      </c>
      <c r="BI25" s="5">
        <f t="shared" si="0"/>
        <v>0</v>
      </c>
    </row>
    <row r="26" spans="1:61" ht="24.75" customHeight="1" x14ac:dyDescent="0.25">
      <c r="A26" s="8">
        <v>20</v>
      </c>
      <c r="B26" s="9" t="s">
        <v>29</v>
      </c>
      <c r="F26" s="3">
        <f t="shared" si="9"/>
        <v>0</v>
      </c>
      <c r="G26" s="2">
        <v>20</v>
      </c>
      <c r="H26" s="9" t="s">
        <v>29</v>
      </c>
      <c r="L26" s="3">
        <f t="shared" si="1"/>
        <v>0</v>
      </c>
      <c r="M26" s="2">
        <v>20</v>
      </c>
      <c r="N26" s="9" t="s">
        <v>29</v>
      </c>
      <c r="R26" s="3">
        <f t="shared" si="2"/>
        <v>0</v>
      </c>
      <c r="S26" s="2">
        <v>20</v>
      </c>
      <c r="T26" s="9" t="s">
        <v>29</v>
      </c>
      <c r="X26" s="3">
        <f t="shared" si="3"/>
        <v>0</v>
      </c>
      <c r="Y26" s="2">
        <v>20</v>
      </c>
      <c r="Z26" s="9" t="s">
        <v>29</v>
      </c>
      <c r="AD26" s="3">
        <f t="shared" si="4"/>
        <v>0</v>
      </c>
      <c r="AE26" s="2">
        <v>20</v>
      </c>
      <c r="AF26" s="9" t="s">
        <v>29</v>
      </c>
      <c r="AJ26" s="3">
        <f t="shared" si="5"/>
        <v>0</v>
      </c>
      <c r="AK26" s="2">
        <v>20</v>
      </c>
      <c r="AL26" s="9" t="s">
        <v>29</v>
      </c>
      <c r="AP26" s="3">
        <f t="shared" si="6"/>
        <v>0</v>
      </c>
      <c r="AQ26" s="2">
        <v>20</v>
      </c>
      <c r="AR26" s="9" t="s">
        <v>29</v>
      </c>
      <c r="AV26" s="3">
        <f t="shared" si="7"/>
        <v>0</v>
      </c>
      <c r="AW26" s="2">
        <v>20</v>
      </c>
      <c r="AX26" s="9" t="s">
        <v>29</v>
      </c>
      <c r="BB26" s="3">
        <f t="shared" si="8"/>
        <v>0</v>
      </c>
      <c r="BD26" s="2">
        <v>20</v>
      </c>
      <c r="BE26" s="9" t="s">
        <v>29</v>
      </c>
      <c r="BI26" s="5">
        <f t="shared" si="0"/>
        <v>0</v>
      </c>
    </row>
    <row r="27" spans="1:61" x14ac:dyDescent="0.25">
      <c r="A27" s="8">
        <v>21</v>
      </c>
      <c r="B27" s="9" t="s">
        <v>30</v>
      </c>
      <c r="F27" s="3">
        <f t="shared" si="9"/>
        <v>0</v>
      </c>
      <c r="G27" s="2">
        <v>21</v>
      </c>
      <c r="H27" s="9" t="s">
        <v>30</v>
      </c>
      <c r="L27" s="3">
        <f t="shared" si="1"/>
        <v>0</v>
      </c>
      <c r="M27" s="2">
        <v>21</v>
      </c>
      <c r="N27" s="9" t="s">
        <v>30</v>
      </c>
      <c r="R27" s="3">
        <f t="shared" si="2"/>
        <v>0</v>
      </c>
      <c r="S27" s="2">
        <v>21</v>
      </c>
      <c r="T27" s="9" t="s">
        <v>30</v>
      </c>
      <c r="X27" s="3">
        <f t="shared" si="3"/>
        <v>0</v>
      </c>
      <c r="Y27" s="2">
        <v>21</v>
      </c>
      <c r="Z27" s="9" t="s">
        <v>30</v>
      </c>
      <c r="AD27" s="3">
        <f t="shared" si="4"/>
        <v>0</v>
      </c>
      <c r="AE27" s="2">
        <v>21</v>
      </c>
      <c r="AF27" s="9" t="s">
        <v>30</v>
      </c>
      <c r="AJ27" s="3">
        <f t="shared" si="5"/>
        <v>0</v>
      </c>
      <c r="AK27" s="2">
        <v>21</v>
      </c>
      <c r="AL27" s="9" t="s">
        <v>30</v>
      </c>
      <c r="AP27" s="3">
        <f t="shared" si="6"/>
        <v>0</v>
      </c>
      <c r="AQ27" s="2">
        <v>21</v>
      </c>
      <c r="AR27" s="9" t="s">
        <v>30</v>
      </c>
      <c r="AV27" s="3">
        <f t="shared" si="7"/>
        <v>0</v>
      </c>
      <c r="AW27" s="2">
        <v>21</v>
      </c>
      <c r="AX27" s="9" t="s">
        <v>30</v>
      </c>
      <c r="BB27" s="3">
        <f t="shared" si="8"/>
        <v>0</v>
      </c>
      <c r="BD27" s="2">
        <v>21</v>
      </c>
      <c r="BE27" s="9" t="s">
        <v>30</v>
      </c>
      <c r="BI27" s="5">
        <f t="shared" si="0"/>
        <v>0</v>
      </c>
    </row>
    <row r="28" spans="1:61" ht="18.75" customHeight="1" x14ac:dyDescent="0.25">
      <c r="A28" s="8">
        <v>22</v>
      </c>
      <c r="B28" s="9" t="s">
        <v>31</v>
      </c>
      <c r="F28" s="3">
        <f t="shared" si="9"/>
        <v>0</v>
      </c>
      <c r="G28" s="2">
        <v>22</v>
      </c>
      <c r="H28" s="9" t="s">
        <v>31</v>
      </c>
      <c r="L28" s="3">
        <f t="shared" si="1"/>
        <v>0</v>
      </c>
      <c r="M28" s="2">
        <v>22</v>
      </c>
      <c r="N28" s="9" t="s">
        <v>31</v>
      </c>
      <c r="R28" s="3">
        <f t="shared" si="2"/>
        <v>0</v>
      </c>
      <c r="S28" s="2">
        <v>22</v>
      </c>
      <c r="T28" s="9" t="s">
        <v>31</v>
      </c>
      <c r="X28" s="3">
        <f t="shared" si="3"/>
        <v>0</v>
      </c>
      <c r="Y28" s="2">
        <v>22</v>
      </c>
      <c r="Z28" s="9" t="s">
        <v>31</v>
      </c>
      <c r="AD28" s="3">
        <f t="shared" si="4"/>
        <v>0</v>
      </c>
      <c r="AE28" s="2">
        <v>22</v>
      </c>
      <c r="AF28" s="9" t="s">
        <v>31</v>
      </c>
      <c r="AJ28" s="3">
        <f t="shared" si="5"/>
        <v>0</v>
      </c>
      <c r="AK28" s="2">
        <v>22</v>
      </c>
      <c r="AL28" s="9" t="s">
        <v>31</v>
      </c>
      <c r="AP28" s="3">
        <f t="shared" si="6"/>
        <v>0</v>
      </c>
      <c r="AQ28" s="2">
        <v>22</v>
      </c>
      <c r="AR28" s="9" t="s">
        <v>31</v>
      </c>
      <c r="AV28" s="3">
        <f t="shared" si="7"/>
        <v>0</v>
      </c>
      <c r="AW28" s="2">
        <v>22</v>
      </c>
      <c r="AX28" s="9" t="s">
        <v>31</v>
      </c>
      <c r="BB28" s="3">
        <f t="shared" si="8"/>
        <v>0</v>
      </c>
      <c r="BD28" s="2">
        <v>22</v>
      </c>
      <c r="BE28" s="9" t="s">
        <v>31</v>
      </c>
      <c r="BI28" s="5">
        <f t="shared" si="0"/>
        <v>0</v>
      </c>
    </row>
    <row r="29" spans="1:61" ht="19.5" customHeight="1" x14ac:dyDescent="0.25">
      <c r="A29" s="8">
        <v>23</v>
      </c>
      <c r="B29" s="9" t="s">
        <v>32</v>
      </c>
      <c r="F29" s="3">
        <f t="shared" si="9"/>
        <v>0</v>
      </c>
      <c r="G29" s="2">
        <v>23</v>
      </c>
      <c r="H29" s="9" t="s">
        <v>32</v>
      </c>
      <c r="L29" s="3">
        <f t="shared" si="1"/>
        <v>0</v>
      </c>
      <c r="M29" s="2">
        <v>23</v>
      </c>
      <c r="N29" s="9" t="s">
        <v>32</v>
      </c>
      <c r="R29" s="3">
        <f t="shared" si="2"/>
        <v>0</v>
      </c>
      <c r="S29" s="2">
        <v>23</v>
      </c>
      <c r="T29" s="9" t="s">
        <v>32</v>
      </c>
      <c r="X29" s="3">
        <f t="shared" si="3"/>
        <v>0</v>
      </c>
      <c r="Y29" s="2">
        <v>23</v>
      </c>
      <c r="Z29" s="9" t="s">
        <v>32</v>
      </c>
      <c r="AD29" s="3">
        <f t="shared" si="4"/>
        <v>0</v>
      </c>
      <c r="AE29" s="2">
        <v>23</v>
      </c>
      <c r="AF29" s="9" t="s">
        <v>32</v>
      </c>
      <c r="AJ29" s="3">
        <f t="shared" si="5"/>
        <v>0</v>
      </c>
      <c r="AK29" s="2">
        <v>23</v>
      </c>
      <c r="AL29" s="9" t="s">
        <v>32</v>
      </c>
      <c r="AP29" s="3">
        <f t="shared" si="6"/>
        <v>0</v>
      </c>
      <c r="AQ29" s="2">
        <v>23</v>
      </c>
      <c r="AR29" s="9" t="s">
        <v>32</v>
      </c>
      <c r="AV29" s="3">
        <f t="shared" si="7"/>
        <v>0</v>
      </c>
      <c r="AW29" s="2">
        <v>23</v>
      </c>
      <c r="AX29" s="9" t="s">
        <v>32</v>
      </c>
      <c r="BB29" s="3">
        <f t="shared" si="8"/>
        <v>0</v>
      </c>
      <c r="BD29" s="2">
        <v>23</v>
      </c>
      <c r="BE29" s="9" t="s">
        <v>32</v>
      </c>
      <c r="BI29" s="5">
        <f t="shared" si="0"/>
        <v>0</v>
      </c>
    </row>
    <row r="30" spans="1:61" ht="15.75" thickBot="1" x14ac:dyDescent="0.3">
      <c r="BI30" s="6">
        <f t="shared" si="0"/>
        <v>0</v>
      </c>
    </row>
  </sheetData>
  <mergeCells count="59">
    <mergeCell ref="A3:F3"/>
    <mergeCell ref="A4:F4"/>
    <mergeCell ref="C5:E5"/>
    <mergeCell ref="A5:A6"/>
    <mergeCell ref="B5:B6"/>
    <mergeCell ref="F5:F6"/>
    <mergeCell ref="G3:L3"/>
    <mergeCell ref="G4:L4"/>
    <mergeCell ref="G5:G6"/>
    <mergeCell ref="H5:H6"/>
    <mergeCell ref="I5:K5"/>
    <mergeCell ref="L5:L6"/>
    <mergeCell ref="M3:R3"/>
    <mergeCell ref="M4:R4"/>
    <mergeCell ref="M5:M6"/>
    <mergeCell ref="N5:N6"/>
    <mergeCell ref="O5:Q5"/>
    <mergeCell ref="R5:R6"/>
    <mergeCell ref="S3:X3"/>
    <mergeCell ref="S4:X4"/>
    <mergeCell ref="S5:S6"/>
    <mergeCell ref="T5:T6"/>
    <mergeCell ref="U5:W5"/>
    <mergeCell ref="X5:X6"/>
    <mergeCell ref="Y3:AD3"/>
    <mergeCell ref="Y4:AD4"/>
    <mergeCell ref="Y5:Y6"/>
    <mergeCell ref="Z5:Z6"/>
    <mergeCell ref="AA5:AC5"/>
    <mergeCell ref="AD5:AD6"/>
    <mergeCell ref="AE3:AJ3"/>
    <mergeCell ref="AE4:AJ4"/>
    <mergeCell ref="AE5:AE6"/>
    <mergeCell ref="AF5:AF6"/>
    <mergeCell ref="AG5:AI5"/>
    <mergeCell ref="AJ5:AJ6"/>
    <mergeCell ref="AK3:AP3"/>
    <mergeCell ref="AK4:AP4"/>
    <mergeCell ref="AK5:AK6"/>
    <mergeCell ref="AL5:AL6"/>
    <mergeCell ref="AM5:AO5"/>
    <mergeCell ref="AP5:AP6"/>
    <mergeCell ref="AQ3:AV3"/>
    <mergeCell ref="AQ4:AV4"/>
    <mergeCell ref="AQ5:AQ6"/>
    <mergeCell ref="AR5:AR6"/>
    <mergeCell ref="AS5:AU5"/>
    <mergeCell ref="AV5:AV6"/>
    <mergeCell ref="AW3:BB3"/>
    <mergeCell ref="AW4:BB4"/>
    <mergeCell ref="AW5:AW6"/>
    <mergeCell ref="AX5:AX6"/>
    <mergeCell ref="AY5:BA5"/>
    <mergeCell ref="BB5:BB6"/>
    <mergeCell ref="BD5:BD6"/>
    <mergeCell ref="BE5:BE6"/>
    <mergeCell ref="BF5:BH5"/>
    <mergeCell ref="BI5:BI6"/>
    <mergeCell ref="BD3:BI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tabSelected="1" zoomScale="70" zoomScaleNormal="70" workbookViewId="0">
      <selection activeCell="X4" sqref="X4"/>
    </sheetView>
  </sheetViews>
  <sheetFormatPr defaultRowHeight="15" x14ac:dyDescent="0.25"/>
  <cols>
    <col min="2" max="2" width="27.42578125" customWidth="1"/>
    <col min="7" max="7" width="14.85546875" customWidth="1"/>
    <col min="12" max="12" width="9.140625" customWidth="1"/>
    <col min="21" max="21" width="18.140625" customWidth="1"/>
  </cols>
  <sheetData>
    <row r="1" spans="1:21" x14ac:dyDescent="0.25">
      <c r="A1" t="s">
        <v>9</v>
      </c>
    </row>
    <row r="2" spans="1:21" ht="15.75" thickBot="1" x14ac:dyDescent="0.3"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spans="1:21" ht="16.5" customHeight="1" thickBot="1" x14ac:dyDescent="0.3">
      <c r="A3" s="40" t="s">
        <v>2</v>
      </c>
      <c r="B3" s="40" t="s">
        <v>34</v>
      </c>
      <c r="C3" s="42" t="s">
        <v>33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10"/>
    </row>
    <row r="4" spans="1:21" ht="252.75" customHeight="1" thickBot="1" x14ac:dyDescent="0.3">
      <c r="A4" s="41"/>
      <c r="B4" s="41"/>
      <c r="C4" s="25" t="s">
        <v>51</v>
      </c>
      <c r="D4" s="25" t="s">
        <v>52</v>
      </c>
      <c r="E4" s="25" t="s">
        <v>53</v>
      </c>
      <c r="F4" s="25" t="s">
        <v>54</v>
      </c>
      <c r="G4" s="25" t="s">
        <v>55</v>
      </c>
      <c r="H4" s="25" t="s">
        <v>56</v>
      </c>
      <c r="I4" s="25" t="s">
        <v>57</v>
      </c>
      <c r="J4" s="25" t="s">
        <v>58</v>
      </c>
      <c r="K4" s="25" t="s">
        <v>59</v>
      </c>
      <c r="L4" s="25" t="s">
        <v>60</v>
      </c>
      <c r="M4" s="25" t="s">
        <v>61</v>
      </c>
      <c r="N4" s="25" t="s">
        <v>68</v>
      </c>
      <c r="O4" s="25" t="s">
        <v>67</v>
      </c>
      <c r="P4" s="25" t="s">
        <v>62</v>
      </c>
      <c r="Q4" s="25" t="s">
        <v>63</v>
      </c>
      <c r="R4" s="25" t="s">
        <v>64</v>
      </c>
      <c r="S4" s="25" t="s">
        <v>65</v>
      </c>
      <c r="T4" s="25" t="s">
        <v>66</v>
      </c>
      <c r="U4" s="11" t="s">
        <v>71</v>
      </c>
    </row>
    <row r="5" spans="1:21" ht="32.25" thickBot="1" x14ac:dyDescent="0.3">
      <c r="A5" s="12" t="s">
        <v>43</v>
      </c>
      <c r="B5" s="24" t="s">
        <v>69</v>
      </c>
      <c r="C5" s="13">
        <v>21</v>
      </c>
      <c r="D5" s="13">
        <v>27</v>
      </c>
      <c r="E5" s="13">
        <v>22</v>
      </c>
      <c r="F5" s="13">
        <v>8</v>
      </c>
      <c r="G5" s="13">
        <v>25</v>
      </c>
      <c r="H5" s="13">
        <v>24</v>
      </c>
      <c r="I5" s="13">
        <v>21</v>
      </c>
      <c r="J5" s="13">
        <v>23</v>
      </c>
      <c r="K5" s="13">
        <v>19</v>
      </c>
      <c r="L5" s="13">
        <v>27</v>
      </c>
      <c r="M5" s="13">
        <v>26</v>
      </c>
      <c r="N5" s="13">
        <v>23</v>
      </c>
      <c r="O5" s="13">
        <v>17</v>
      </c>
      <c r="P5" s="13">
        <v>27</v>
      </c>
      <c r="Q5" s="13">
        <v>12</v>
      </c>
      <c r="R5" s="13">
        <v>16</v>
      </c>
      <c r="S5" s="13">
        <v>30</v>
      </c>
      <c r="T5" s="13">
        <v>21</v>
      </c>
      <c r="U5" s="21">
        <f t="shared" ref="U5:U19" si="0">AVERAGE(C5:T5)</f>
        <v>21.611111111111111</v>
      </c>
    </row>
    <row r="6" spans="1:21" ht="32.25" thickBot="1" x14ac:dyDescent="0.3">
      <c r="A6" s="12" t="s">
        <v>44</v>
      </c>
      <c r="B6" s="11" t="s">
        <v>36</v>
      </c>
      <c r="C6" s="11">
        <v>24</v>
      </c>
      <c r="D6" s="11">
        <v>23</v>
      </c>
      <c r="E6" s="11">
        <v>19</v>
      </c>
      <c r="F6" s="11">
        <v>21</v>
      </c>
      <c r="G6" s="11">
        <v>25</v>
      </c>
      <c r="H6" s="11">
        <v>28</v>
      </c>
      <c r="I6" s="11">
        <v>26</v>
      </c>
      <c r="J6" s="11">
        <v>22</v>
      </c>
      <c r="K6" s="11">
        <v>16</v>
      </c>
      <c r="L6" s="11">
        <v>27</v>
      </c>
      <c r="M6" s="11">
        <v>26</v>
      </c>
      <c r="N6" s="11">
        <v>29</v>
      </c>
      <c r="O6" s="11">
        <v>25</v>
      </c>
      <c r="P6" s="11">
        <v>23</v>
      </c>
      <c r="Q6" s="11">
        <v>19</v>
      </c>
      <c r="R6" s="11">
        <v>23</v>
      </c>
      <c r="S6" s="11">
        <v>28</v>
      </c>
      <c r="T6" s="11">
        <v>26</v>
      </c>
      <c r="U6" s="21">
        <f t="shared" si="0"/>
        <v>23.888888888888889</v>
      </c>
    </row>
    <row r="7" spans="1:21" ht="32.25" thickBot="1" x14ac:dyDescent="0.3">
      <c r="A7" s="12" t="s">
        <v>45</v>
      </c>
      <c r="B7" s="11" t="s">
        <v>37</v>
      </c>
      <c r="C7" s="11">
        <v>25</v>
      </c>
      <c r="D7" s="11">
        <v>22</v>
      </c>
      <c r="E7" s="11">
        <v>18</v>
      </c>
      <c r="F7" s="11">
        <v>21</v>
      </c>
      <c r="G7" s="11">
        <v>28</v>
      </c>
      <c r="H7" s="11">
        <v>27</v>
      </c>
      <c r="I7" s="11">
        <v>19</v>
      </c>
      <c r="J7" s="11">
        <v>24</v>
      </c>
      <c r="K7" s="11">
        <v>16</v>
      </c>
      <c r="L7" s="11">
        <v>25</v>
      </c>
      <c r="M7" s="11">
        <v>24</v>
      </c>
      <c r="N7" s="11">
        <v>28</v>
      </c>
      <c r="O7" s="11">
        <v>19</v>
      </c>
      <c r="P7" s="11">
        <v>15</v>
      </c>
      <c r="Q7" s="11">
        <v>18</v>
      </c>
      <c r="R7" s="11">
        <v>16</v>
      </c>
      <c r="S7" s="11">
        <v>25</v>
      </c>
      <c r="T7" s="11">
        <v>24</v>
      </c>
      <c r="U7" s="21">
        <f t="shared" si="0"/>
        <v>21.888888888888889</v>
      </c>
    </row>
    <row r="8" spans="1:21" ht="32.25" thickBot="1" x14ac:dyDescent="0.3">
      <c r="A8" s="12" t="s">
        <v>46</v>
      </c>
      <c r="B8" s="11" t="s">
        <v>38</v>
      </c>
      <c r="C8" s="11">
        <v>21</v>
      </c>
      <c r="D8" s="11">
        <v>28</v>
      </c>
      <c r="E8" s="11">
        <v>21</v>
      </c>
      <c r="F8" s="11">
        <v>16</v>
      </c>
      <c r="G8" s="11">
        <v>22</v>
      </c>
      <c r="H8" s="11">
        <v>19</v>
      </c>
      <c r="I8" s="11">
        <v>16</v>
      </c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21">
        <f t="shared" si="0"/>
        <v>20.428571428571427</v>
      </c>
    </row>
    <row r="9" spans="1:21" ht="32.25" thickBot="1" x14ac:dyDescent="0.3">
      <c r="A9" s="12" t="s">
        <v>47</v>
      </c>
      <c r="B9" s="11" t="s">
        <v>70</v>
      </c>
      <c r="C9" s="11">
        <v>23</v>
      </c>
      <c r="D9" s="11">
        <v>20</v>
      </c>
      <c r="E9" s="11">
        <v>18</v>
      </c>
      <c r="F9" s="11">
        <v>12</v>
      </c>
      <c r="G9" s="11">
        <v>23</v>
      </c>
      <c r="H9" s="11">
        <v>20</v>
      </c>
      <c r="I9" s="11">
        <v>18</v>
      </c>
      <c r="J9" s="11">
        <v>19</v>
      </c>
      <c r="K9" s="11">
        <v>18</v>
      </c>
      <c r="L9" s="11">
        <v>25</v>
      </c>
      <c r="M9" s="11">
        <v>25</v>
      </c>
      <c r="N9" s="11">
        <v>24</v>
      </c>
      <c r="O9" s="11">
        <v>21</v>
      </c>
      <c r="P9" s="11">
        <v>22</v>
      </c>
      <c r="Q9" s="11">
        <v>19</v>
      </c>
      <c r="R9" s="11">
        <v>21</v>
      </c>
      <c r="S9" s="11">
        <v>27</v>
      </c>
      <c r="T9" s="11">
        <v>29</v>
      </c>
      <c r="U9" s="21">
        <f t="shared" si="0"/>
        <v>21.333333333333332</v>
      </c>
    </row>
    <row r="10" spans="1:21" ht="32.25" thickBot="1" x14ac:dyDescent="0.3">
      <c r="A10" s="14" t="s">
        <v>48</v>
      </c>
      <c r="B10" s="14" t="s">
        <v>39</v>
      </c>
      <c r="C10" s="14">
        <v>28</v>
      </c>
      <c r="D10" s="14">
        <v>28</v>
      </c>
      <c r="E10" s="14">
        <v>29</v>
      </c>
      <c r="F10" s="14">
        <v>29</v>
      </c>
      <c r="G10" s="14">
        <v>29</v>
      </c>
      <c r="H10" s="14">
        <v>20</v>
      </c>
      <c r="I10" s="14">
        <v>28</v>
      </c>
      <c r="J10" s="14">
        <v>28</v>
      </c>
      <c r="K10" s="14">
        <v>18</v>
      </c>
      <c r="L10" s="14">
        <v>20</v>
      </c>
      <c r="M10" s="14">
        <v>28</v>
      </c>
      <c r="N10" s="14">
        <v>23</v>
      </c>
      <c r="O10" s="14">
        <v>24</v>
      </c>
      <c r="P10" s="14">
        <v>22</v>
      </c>
      <c r="Q10" s="14">
        <v>24</v>
      </c>
      <c r="R10" s="14">
        <v>19</v>
      </c>
      <c r="S10" s="14">
        <v>30</v>
      </c>
      <c r="T10" s="14">
        <v>28</v>
      </c>
      <c r="U10" s="22">
        <f t="shared" si="0"/>
        <v>25.277777777777779</v>
      </c>
    </row>
    <row r="11" spans="1:21" ht="32.25" thickBot="1" x14ac:dyDescent="0.3">
      <c r="A11" s="15">
        <v>7</v>
      </c>
      <c r="B11" s="14" t="s">
        <v>40</v>
      </c>
      <c r="C11" s="14">
        <v>21</v>
      </c>
      <c r="D11" s="14">
        <v>26</v>
      </c>
      <c r="E11" s="14">
        <v>21</v>
      </c>
      <c r="F11" s="14">
        <v>24</v>
      </c>
      <c r="G11" s="14">
        <v>29</v>
      </c>
      <c r="H11" s="14">
        <v>22</v>
      </c>
      <c r="I11" s="14">
        <v>19</v>
      </c>
      <c r="J11" s="14">
        <v>26</v>
      </c>
      <c r="K11" s="14">
        <v>20</v>
      </c>
      <c r="L11" s="14">
        <v>22</v>
      </c>
      <c r="M11" s="14">
        <v>28</v>
      </c>
      <c r="N11" s="14">
        <v>30</v>
      </c>
      <c r="O11" s="14">
        <v>20</v>
      </c>
      <c r="P11" s="14">
        <v>19</v>
      </c>
      <c r="Q11" s="14">
        <v>21</v>
      </c>
      <c r="R11" s="14">
        <v>16</v>
      </c>
      <c r="S11" s="14">
        <v>30</v>
      </c>
      <c r="T11" s="14">
        <v>28</v>
      </c>
      <c r="U11" s="22">
        <f t="shared" si="0"/>
        <v>23.444444444444443</v>
      </c>
    </row>
    <row r="12" spans="1:21" ht="32.25" thickBot="1" x14ac:dyDescent="0.3">
      <c r="A12" s="15">
        <v>8</v>
      </c>
      <c r="B12" s="14" t="s">
        <v>41</v>
      </c>
      <c r="C12" s="14">
        <v>22</v>
      </c>
      <c r="D12" s="14">
        <v>22</v>
      </c>
      <c r="E12" s="14">
        <v>20</v>
      </c>
      <c r="F12" s="14">
        <v>21</v>
      </c>
      <c r="G12" s="14">
        <v>29</v>
      </c>
      <c r="H12" s="14">
        <v>22</v>
      </c>
      <c r="I12" s="14">
        <v>20</v>
      </c>
      <c r="J12" s="14">
        <v>23</v>
      </c>
      <c r="K12" s="14">
        <v>19</v>
      </c>
      <c r="L12" s="14">
        <v>24</v>
      </c>
      <c r="M12" s="14">
        <v>24</v>
      </c>
      <c r="N12" s="14">
        <v>23</v>
      </c>
      <c r="O12" s="14">
        <v>18</v>
      </c>
      <c r="P12" s="14">
        <v>21</v>
      </c>
      <c r="Q12" s="14">
        <v>20</v>
      </c>
      <c r="R12" s="14">
        <v>19</v>
      </c>
      <c r="S12" s="14">
        <v>26</v>
      </c>
      <c r="T12" s="14">
        <v>23</v>
      </c>
      <c r="U12" s="22">
        <f t="shared" si="0"/>
        <v>22</v>
      </c>
    </row>
    <row r="13" spans="1:21" ht="32.25" thickBot="1" x14ac:dyDescent="0.3">
      <c r="A13" s="15">
        <v>9</v>
      </c>
      <c r="B13" s="14" t="s">
        <v>42</v>
      </c>
      <c r="C13" s="14">
        <v>29</v>
      </c>
      <c r="D13" s="14">
        <v>27</v>
      </c>
      <c r="E13" s="14">
        <v>25</v>
      </c>
      <c r="F13" s="14">
        <v>25</v>
      </c>
      <c r="G13" s="14">
        <v>30</v>
      </c>
      <c r="H13" s="14">
        <v>26</v>
      </c>
      <c r="I13" s="14">
        <v>24</v>
      </c>
      <c r="J13" s="14">
        <v>28</v>
      </c>
      <c r="K13" s="14">
        <v>24</v>
      </c>
      <c r="L13" s="14">
        <v>29</v>
      </c>
      <c r="M13" s="14">
        <v>26</v>
      </c>
      <c r="N13" s="14">
        <v>29</v>
      </c>
      <c r="O13" s="14">
        <v>23</v>
      </c>
      <c r="P13" s="14">
        <v>24</v>
      </c>
      <c r="Q13" s="14">
        <v>21</v>
      </c>
      <c r="R13" s="14">
        <v>27</v>
      </c>
      <c r="S13" s="14"/>
      <c r="T13" s="14"/>
      <c r="U13" s="22">
        <f t="shared" si="0"/>
        <v>26.0625</v>
      </c>
    </row>
    <row r="14" spans="1:21" ht="32.25" thickBot="1" x14ac:dyDescent="0.3">
      <c r="A14" s="15">
        <v>10</v>
      </c>
      <c r="B14" s="14" t="s">
        <v>49</v>
      </c>
      <c r="C14" s="14">
        <v>24</v>
      </c>
      <c r="D14" s="14">
        <v>26</v>
      </c>
      <c r="E14" s="14">
        <v>19</v>
      </c>
      <c r="F14" s="14">
        <v>10</v>
      </c>
      <c r="G14" s="14">
        <v>30</v>
      </c>
      <c r="H14" s="14">
        <v>7</v>
      </c>
      <c r="I14" s="14">
        <v>12</v>
      </c>
      <c r="J14" s="14">
        <v>16</v>
      </c>
      <c r="K14" s="14">
        <v>12</v>
      </c>
      <c r="L14" s="14">
        <v>16</v>
      </c>
      <c r="M14" s="14">
        <v>25</v>
      </c>
      <c r="N14" s="14">
        <v>19</v>
      </c>
      <c r="O14" s="14">
        <v>13</v>
      </c>
      <c r="P14" s="14">
        <v>15</v>
      </c>
      <c r="Q14" s="14">
        <v>12</v>
      </c>
      <c r="R14" s="14">
        <v>16</v>
      </c>
      <c r="S14" s="14">
        <v>26</v>
      </c>
      <c r="T14" s="14">
        <v>16</v>
      </c>
      <c r="U14" s="22">
        <f t="shared" si="0"/>
        <v>17.444444444444443</v>
      </c>
    </row>
    <row r="15" spans="1:21" ht="16.5" thickBot="1" x14ac:dyDescent="0.3">
      <c r="A15" s="17">
        <v>11</v>
      </c>
      <c r="B15" s="18" t="s">
        <v>50</v>
      </c>
      <c r="C15" s="16">
        <v>9</v>
      </c>
      <c r="D15" s="16">
        <v>26</v>
      </c>
      <c r="E15" s="16">
        <v>25</v>
      </c>
      <c r="F15" s="16">
        <v>9</v>
      </c>
      <c r="G15" s="16">
        <v>21</v>
      </c>
      <c r="H15" s="16">
        <v>16</v>
      </c>
      <c r="I15" s="16">
        <v>6</v>
      </c>
      <c r="J15" s="16">
        <v>9</v>
      </c>
      <c r="K15" s="16">
        <v>10</v>
      </c>
      <c r="L15" s="16">
        <v>24</v>
      </c>
      <c r="M15" s="16">
        <v>25</v>
      </c>
      <c r="N15" s="16">
        <v>15</v>
      </c>
      <c r="O15" s="16">
        <v>12</v>
      </c>
      <c r="P15" s="16">
        <v>12</v>
      </c>
      <c r="Q15" s="16">
        <v>14</v>
      </c>
      <c r="R15" s="16">
        <v>15</v>
      </c>
      <c r="S15" s="16">
        <v>25</v>
      </c>
      <c r="T15" s="16">
        <v>18</v>
      </c>
      <c r="U15" s="22">
        <f t="shared" si="0"/>
        <v>16.166666666666668</v>
      </c>
    </row>
    <row r="16" spans="1:21" ht="38.25" thickBot="1" x14ac:dyDescent="0.35">
      <c r="A16" s="17">
        <v>12</v>
      </c>
      <c r="B16" s="19" t="s">
        <v>72</v>
      </c>
      <c r="C16" s="20">
        <f>AVERAGE(C5:C15)</f>
        <v>22.454545454545453</v>
      </c>
      <c r="D16" s="20">
        <f t="shared" ref="D16:K16" si="1">AVERAGE(D5:D15)</f>
        <v>25</v>
      </c>
      <c r="E16" s="20">
        <f t="shared" si="1"/>
        <v>21.545454545454547</v>
      </c>
      <c r="F16" s="20">
        <f t="shared" si="1"/>
        <v>17.818181818181817</v>
      </c>
      <c r="G16" s="20">
        <f t="shared" si="1"/>
        <v>26.454545454545453</v>
      </c>
      <c r="H16" s="20">
        <f t="shared" si="1"/>
        <v>21</v>
      </c>
      <c r="I16" s="20">
        <f t="shared" si="1"/>
        <v>19</v>
      </c>
      <c r="J16" s="20">
        <f t="shared" si="1"/>
        <v>21.8</v>
      </c>
      <c r="K16" s="20">
        <f t="shared" si="1"/>
        <v>17.2</v>
      </c>
      <c r="L16" s="20">
        <f t="shared" ref="L16" si="2">AVERAGE(L5:L15)</f>
        <v>23.9</v>
      </c>
      <c r="M16" s="20">
        <f t="shared" ref="M16" si="3">AVERAGE(M5:M15)</f>
        <v>25.7</v>
      </c>
      <c r="N16" s="20">
        <f t="shared" ref="N16" si="4">AVERAGE(N5:N15)</f>
        <v>24.3</v>
      </c>
      <c r="O16" s="20">
        <f t="shared" ref="O16" si="5">AVERAGE(O5:O15)</f>
        <v>19.2</v>
      </c>
      <c r="P16" s="20">
        <f t="shared" ref="P16" si="6">AVERAGE(P5:P15)</f>
        <v>20</v>
      </c>
      <c r="Q16" s="20">
        <f t="shared" ref="Q16" si="7">AVERAGE(Q5:Q15)</f>
        <v>18</v>
      </c>
      <c r="R16" s="20">
        <f t="shared" ref="R16" si="8">AVERAGE(R5:R15)</f>
        <v>18.8</v>
      </c>
      <c r="S16" s="20">
        <f t="shared" ref="S16" si="9">AVERAGE(S5:S15)</f>
        <v>27.444444444444443</v>
      </c>
      <c r="T16" s="20">
        <f t="shared" ref="T16" si="10">AVERAGE(T5:T15)</f>
        <v>23.666666666666668</v>
      </c>
      <c r="U16" s="23">
        <f t="shared" si="0"/>
        <v>21.849102132435466</v>
      </c>
    </row>
    <row r="17" spans="1:21" ht="16.5" thickBot="1" x14ac:dyDescent="0.3">
      <c r="A17" s="17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22" t="e">
        <f t="shared" si="0"/>
        <v>#DIV/0!</v>
      </c>
    </row>
    <row r="18" spans="1:21" ht="16.5" thickBot="1" x14ac:dyDescent="0.3">
      <c r="A18" s="17">
        <v>14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22" t="e">
        <f t="shared" si="0"/>
        <v>#DIV/0!</v>
      </c>
    </row>
    <row r="19" spans="1:21" ht="16.5" thickBot="1" x14ac:dyDescent="0.3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22" t="e">
        <f t="shared" si="0"/>
        <v>#DIV/0!</v>
      </c>
    </row>
  </sheetData>
  <mergeCells count="4">
    <mergeCell ref="C2:U2"/>
    <mergeCell ref="A3:A4"/>
    <mergeCell ref="B3:B4"/>
    <mergeCell ref="C3:T3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2018-05-10T13:39:35Z</dcterms:modified>
</cp:coreProperties>
</file>