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еканат\2023-2024\Рейтинг студенти\Зимова сесія рейтинг студентів\"/>
    </mc:Choice>
  </mc:AlternateContent>
  <bookViews>
    <workbookView xWindow="6045" yWindow="2760" windowWidth="17685" windowHeight="11295" activeTab="4"/>
  </bookViews>
  <sheets>
    <sheet name="1 група" sheetId="1" r:id="rId1"/>
    <sheet name="2 група" sheetId="2" r:id="rId2"/>
    <sheet name="3 група" sheetId="3" r:id="rId3"/>
    <sheet name="4 група" sheetId="4" r:id="rId4"/>
    <sheet name="5 група" sheetId="5" r:id="rId5"/>
    <sheet name="6 група" sheetId="6" r:id="rId6"/>
    <sheet name="7 група" sheetId="7" r:id="rId7"/>
    <sheet name="8 група" sheetId="8" r:id="rId8"/>
    <sheet name="9 група" sheetId="9" r:id="rId9"/>
    <sheet name="10 група" sheetId="10" r:id="rId10"/>
    <sheet name="11 група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0" l="1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8" i="10"/>
  <c r="F7" i="10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0" i="5"/>
  <c r="F29" i="5"/>
  <c r="F26" i="5"/>
  <c r="F25" i="5"/>
  <c r="F24" i="5"/>
  <c r="F23" i="5"/>
  <c r="F22" i="5"/>
  <c r="F6" i="5"/>
  <c r="F4" i="5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<sst xmlns="http://schemas.openxmlformats.org/spreadsheetml/2006/main" count="427" uniqueCount="297">
  <si>
    <t>1 курс 1 група</t>
  </si>
  <si>
    <t>№п.п</t>
  </si>
  <si>
    <t>ПІП студента</t>
  </si>
  <si>
    <t>Рейтингові бали</t>
  </si>
  <si>
    <t>Сума</t>
  </si>
  <si>
    <t>Підпис студента</t>
  </si>
  <si>
    <t>вересень</t>
  </si>
  <si>
    <t>жовтень</t>
  </si>
  <si>
    <t>листопад</t>
  </si>
  <si>
    <t>Загальна кількість балів за семестр</t>
  </si>
  <si>
    <t>Авер’янова Олександра Олексіївна</t>
  </si>
  <si>
    <t>Андросов Володимир Владиславович</t>
  </si>
  <si>
    <t>Вазіцька Маргарита Юріївна</t>
  </si>
  <si>
    <t>Вихрист Дар’я Ігорівна</t>
  </si>
  <si>
    <t>Галєєв Нікіта Сергійович</t>
  </si>
  <si>
    <t>Давидкова Дар’я Віталіївна</t>
  </si>
  <si>
    <t>Завіцька Єлизавета Сергіївна</t>
  </si>
  <si>
    <t xml:space="preserve">Кабацюра Олеся Володимирівна </t>
  </si>
  <si>
    <t>Кирпіченкова Анна Сергіївна</t>
  </si>
  <si>
    <t xml:space="preserve">Корзаченко Олександра Юріївна </t>
  </si>
  <si>
    <t>Крутова Вікторія Олександрівна</t>
  </si>
  <si>
    <t xml:space="preserve">Марченко Дар’я Олексіївна </t>
  </si>
  <si>
    <t>Матяшук Валерія Сергіївна</t>
  </si>
  <si>
    <t>Неткачова Анастасія Юріївна</t>
  </si>
  <si>
    <t>Онищук Анастасія Олегівна</t>
  </si>
  <si>
    <t xml:space="preserve">Онищук Станіслав Віталійович </t>
  </si>
  <si>
    <t>Паламарчук Анна Юріївна</t>
  </si>
  <si>
    <t xml:space="preserve">Паламарчук Назарій Юрійович </t>
  </si>
  <si>
    <t xml:space="preserve">Плескач Катерина Анатоліївна </t>
  </si>
  <si>
    <t>Поліщук Анна Олександрівна</t>
  </si>
  <si>
    <t>Рябоконь Марія Олександрівна</t>
  </si>
  <si>
    <t xml:space="preserve">Синейко Марина Юріївна </t>
  </si>
  <si>
    <t>Сухотська Катерина Сергіївна</t>
  </si>
  <si>
    <t xml:space="preserve">Теклюк Володимир Олексійович </t>
  </si>
  <si>
    <t>Тягленко Катерина Олександрівна</t>
  </si>
  <si>
    <t>Хронюк Аліна Олегівна</t>
  </si>
  <si>
    <t>Члени стиендіальної комісії факультету:</t>
  </si>
  <si>
    <t>ПІП (Старости)</t>
  </si>
  <si>
    <t>ПІП (Куратора)</t>
  </si>
  <si>
    <t>ПІП (Деканат)</t>
  </si>
  <si>
    <t>1 курс 2 група</t>
  </si>
  <si>
    <t>Авраменко Тетяна Олексіївна</t>
  </si>
  <si>
    <t>Балховітіна Поліна Дмитрівна</t>
  </si>
  <si>
    <t>Бондарева Марія Володимирівна</t>
  </si>
  <si>
    <t>Бондаренко Валентин Михайлович</t>
  </si>
  <si>
    <t>Василенко Руслана Романівна</t>
  </si>
  <si>
    <t>Герасимчук Михайло Олександрович</t>
  </si>
  <si>
    <t>Єресь Сергій Сергійович</t>
  </si>
  <si>
    <t>Задорожня Лада Олегівна</t>
  </si>
  <si>
    <t>Зайцева Анастасія Сергіївна</t>
  </si>
  <si>
    <t>Коваленко Анастасія Юріївна</t>
  </si>
  <si>
    <t>Кубрак Святаслава Сергіївна</t>
  </si>
  <si>
    <t>Любчич Станіслав Олександрович</t>
  </si>
  <si>
    <t>Мамчур Анастасія Михайлівна</t>
  </si>
  <si>
    <t>Мацюк Валерія Миколаївна</t>
  </si>
  <si>
    <t>Пінчук Аліна Ігорівна</t>
  </si>
  <si>
    <t>Пономаренко Анна Миколаївна</t>
  </si>
  <si>
    <t>Работа Ольга Сергіївна</t>
  </si>
  <si>
    <t>Рудніцька Владислава Валеріївна</t>
  </si>
  <si>
    <t>Сальник Діана Сергіївна</t>
  </si>
  <si>
    <t>Сафроненко Вікторія Юріївна</t>
  </si>
  <si>
    <t>Титенко Ілона Валеріївна</t>
  </si>
  <si>
    <t>Товстоп'ят Ростислав Русланович</t>
  </si>
  <si>
    <t>Черниш Олександра Олександрівна</t>
  </si>
  <si>
    <t>Школьний Антон Сергійович</t>
  </si>
  <si>
    <t>Шокарєва Поліна Сергіївна</t>
  </si>
  <si>
    <t xml:space="preserve">Щерба Гліб Олександрович </t>
  </si>
  <si>
    <t>Члени стипендіальної комісії факультету:</t>
  </si>
  <si>
    <t>1 курс 11 група</t>
  </si>
  <si>
    <t>Дощечкін Андрій Вікторович</t>
  </si>
  <si>
    <t xml:space="preserve">Індиченко Максим Олександрович </t>
  </si>
  <si>
    <t>Крижановська Лада Олексіївна</t>
  </si>
  <si>
    <t>Лаута Артем Дмитрович</t>
  </si>
  <si>
    <t>Орденко Таїсія Олександрівна</t>
  </si>
  <si>
    <t>Хилевич Сергій Дмитрович</t>
  </si>
  <si>
    <t>Шпакова Олеся Олегівна</t>
  </si>
  <si>
    <t>1 курс 3 група</t>
  </si>
  <si>
    <t>Артюхова Яна Олександрівна</t>
  </si>
  <si>
    <t>Башинська Вікторія Євгенівна</t>
  </si>
  <si>
    <t>Бондаренко Валерія Дмитрівна</t>
  </si>
  <si>
    <t>Бральчук Владислава Олександрівна</t>
  </si>
  <si>
    <t>Вдовиченко Вікторія Олександрівна</t>
  </si>
  <si>
    <t>Глущик Анастасія Сергіївна</t>
  </si>
  <si>
    <r>
      <t xml:space="preserve">Гнатів Анастасія Мар’янівна </t>
    </r>
    <r>
      <rPr>
        <b/>
        <sz val="14"/>
        <color theme="1"/>
        <rFont val="Times New Roman"/>
        <family val="1"/>
        <charset val="204"/>
      </rPr>
      <t>К</t>
    </r>
  </si>
  <si>
    <t>Дзіндзібадзе Альона Тімурівна</t>
  </si>
  <si>
    <t>Зейдюк Віталій Віталійович</t>
  </si>
  <si>
    <r>
      <t xml:space="preserve">Іонел Владислав Русланович </t>
    </r>
    <r>
      <rPr>
        <b/>
        <sz val="14"/>
        <color theme="1"/>
        <rFont val="Times New Roman"/>
        <family val="1"/>
        <charset val="204"/>
      </rPr>
      <t>К</t>
    </r>
  </si>
  <si>
    <t>Коворотня Владислава Олегівна</t>
  </si>
  <si>
    <t>Кучейник Давід Юрійович</t>
  </si>
  <si>
    <r>
      <t xml:space="preserve">Лаврова Катерина Сергіївна </t>
    </r>
    <r>
      <rPr>
        <b/>
        <sz val="14"/>
        <color theme="1"/>
        <rFont val="Times New Roman"/>
        <family val="1"/>
        <charset val="204"/>
      </rPr>
      <t>К</t>
    </r>
  </si>
  <si>
    <t>Лагода Богдана Юріївна</t>
  </si>
  <si>
    <r>
      <t xml:space="preserve">Невзглядова Євгенія Петрівна </t>
    </r>
    <r>
      <rPr>
        <b/>
        <sz val="14"/>
        <color theme="1"/>
        <rFont val="Times New Roman"/>
        <family val="1"/>
        <charset val="204"/>
      </rPr>
      <t>К</t>
    </r>
  </si>
  <si>
    <t>Опанасенко Дарина Олегівна</t>
  </si>
  <si>
    <t>Особливець Анна Юріївна</t>
  </si>
  <si>
    <t>Охріменко Ольга Сергіївна</t>
  </si>
  <si>
    <t>Пучка Юлія Павлівна</t>
  </si>
  <si>
    <r>
      <t xml:space="preserve">Серпутько Микола Васильович </t>
    </r>
    <r>
      <rPr>
        <b/>
        <sz val="14"/>
        <color theme="1"/>
        <rFont val="Times New Roman"/>
        <family val="1"/>
        <charset val="204"/>
      </rPr>
      <t>К</t>
    </r>
  </si>
  <si>
    <t>Сичик Анжеліка Віталіївна</t>
  </si>
  <si>
    <t>Темненко Владислав Олегович</t>
  </si>
  <si>
    <t>Тишкевич Ангеліна Юріївна</t>
  </si>
  <si>
    <t>Тритенко Микита Сергійович</t>
  </si>
  <si>
    <r>
      <t xml:space="preserve">Шамборська Варвара Андріївна </t>
    </r>
    <r>
      <rPr>
        <b/>
        <sz val="14"/>
        <color theme="1"/>
        <rFont val="Times New Roman"/>
        <family val="1"/>
        <charset val="204"/>
      </rPr>
      <t>К</t>
    </r>
  </si>
  <si>
    <t>Шевченко Антоніна Олегівна</t>
  </si>
  <si>
    <r>
      <t xml:space="preserve">Яковенко Вікторія Олексіївна </t>
    </r>
    <r>
      <rPr>
        <b/>
        <sz val="14"/>
        <color rgb="FF000000"/>
        <rFont val="Times New Roman"/>
        <family val="1"/>
        <charset val="204"/>
      </rPr>
      <t>К</t>
    </r>
  </si>
  <si>
    <t>1 курс 4 група</t>
  </si>
  <si>
    <t>Афанасова Тетяна Андріївна</t>
  </si>
  <si>
    <t xml:space="preserve">Бевз Дар’я Максимівна </t>
  </si>
  <si>
    <t>Бондар Каріна Олександрівна</t>
  </si>
  <si>
    <t xml:space="preserve">Босенко Катерина Сергіївна </t>
  </si>
  <si>
    <t>Гомела Софія Іванівна</t>
  </si>
  <si>
    <t xml:space="preserve">Гринь Діана Анатоліївна </t>
  </si>
  <si>
    <t>Дідик Тетяна Миколаївна</t>
  </si>
  <si>
    <t>Друзенко Анастасія Анатоліївна</t>
  </si>
  <si>
    <t>Зубарева Софія Пилипівна</t>
  </si>
  <si>
    <t>Колесник Софія Вячеславівна</t>
  </si>
  <si>
    <t xml:space="preserve">Кравець Юрій Ігорович </t>
  </si>
  <si>
    <t xml:space="preserve">Крамінська Діана Дмитрівна </t>
  </si>
  <si>
    <t xml:space="preserve">Кіріченко Анастасія Віталіївна </t>
  </si>
  <si>
    <t>Кривенька Яна Олегівна</t>
  </si>
  <si>
    <t xml:space="preserve">Кузіна Єлизавета Ігорівна </t>
  </si>
  <si>
    <t>Левіна Уляна Олексіївна</t>
  </si>
  <si>
    <t>Матюніна Євгенія Олександрівна</t>
  </si>
  <si>
    <t>Нечипорук Катерина Петрівна</t>
  </si>
  <si>
    <t>Павленко Дарія Олександрівна</t>
  </si>
  <si>
    <t>Писаренко Дмитро Володимирович</t>
  </si>
  <si>
    <t>Порхун Ігорь Русланович</t>
  </si>
  <si>
    <t>Романкіна Євгенія Русланівна</t>
  </si>
  <si>
    <t>Сорокін Владислав Валерійович</t>
  </si>
  <si>
    <t xml:space="preserve">Софійчук Юрій Вадимович </t>
  </si>
  <si>
    <t>Тюменцева Вікторія Євгенівна</t>
  </si>
  <si>
    <t>Федосенко Денис Володимирович</t>
  </si>
  <si>
    <t xml:space="preserve">Ярошенко Софія Юріївна </t>
  </si>
  <si>
    <t>1 курс 5 група</t>
  </si>
  <si>
    <t>Бабичев Олександр Юрійович</t>
  </si>
  <si>
    <t>Баленко Дарина Сергіївна</t>
  </si>
  <si>
    <t>Белявцева Марія Максимівна</t>
  </si>
  <si>
    <t>Власюк Вікторія Віталіївна</t>
  </si>
  <si>
    <t>3,2</t>
  </si>
  <si>
    <t>Горобей Анна Володимирівна</t>
  </si>
  <si>
    <t>2,0</t>
  </si>
  <si>
    <t>Гуд Арсен Вікторович</t>
  </si>
  <si>
    <t>Ігнатенко Софія Владиславівна</t>
  </si>
  <si>
    <t>1,2</t>
  </si>
  <si>
    <t>Кондратюк Катерина Русланівна</t>
  </si>
  <si>
    <t>0,9</t>
  </si>
  <si>
    <t>Литвин Вікторія Андріївна</t>
  </si>
  <si>
    <t>1,6</t>
  </si>
  <si>
    <t>Ліпашова Олександра Сергіївна</t>
  </si>
  <si>
    <t>2,8</t>
  </si>
  <si>
    <t>Лук'янець Павло Леонідович</t>
  </si>
  <si>
    <t>Молдавчук Наталія Василівна</t>
  </si>
  <si>
    <t>Нечитайло Анастасія Миколаївна</t>
  </si>
  <si>
    <t>2,2</t>
  </si>
  <si>
    <t>Нижегородцева Софія Артемівна</t>
  </si>
  <si>
    <t>1,0</t>
  </si>
  <si>
    <t>Пархомчук Марія Михайлівна</t>
  </si>
  <si>
    <t>Поляруш Олег Ігорович</t>
  </si>
  <si>
    <t>0,5</t>
  </si>
  <si>
    <t>Распутна Анна Сергіївна</t>
  </si>
  <si>
    <t>0,3</t>
  </si>
  <si>
    <t>Рижій Анастасія</t>
  </si>
  <si>
    <t>0,6</t>
  </si>
  <si>
    <t>Романова Катерина Денисівна</t>
  </si>
  <si>
    <t>Романченко Артем Олександрович</t>
  </si>
  <si>
    <t>Самоненко Кристина Олександрівна</t>
  </si>
  <si>
    <t>Тимошенко Анастасія Генадіївна</t>
  </si>
  <si>
    <t>Фоніна Дар'я Юріївна</t>
  </si>
  <si>
    <t>Хорунжа Софія Олександрівна</t>
  </si>
  <si>
    <t>Черевань Андрій Анатолійович</t>
  </si>
  <si>
    <t>Шлапак Дар'я Олександрівна</t>
  </si>
  <si>
    <t>Ярославцева Єлизавета Сергіївна</t>
  </si>
  <si>
    <t>1 курс 6 група</t>
  </si>
  <si>
    <t>Балюк Тімур Олександрович</t>
  </si>
  <si>
    <t xml:space="preserve">Барановський Максим Валентинович </t>
  </si>
  <si>
    <t>Билда Євгенія Миколаївна</t>
  </si>
  <si>
    <t xml:space="preserve">Боролюк Микола Юрійович </t>
  </si>
  <si>
    <t>Ведмідь Владислава Олегівна</t>
  </si>
  <si>
    <t>Грановська Анна Дмитрівна</t>
  </si>
  <si>
    <t>Гречко Анастасія Олександрівна</t>
  </si>
  <si>
    <t>Дреус Анна Олександрівна</t>
  </si>
  <si>
    <t>Ільєнко Марина Сергіївна</t>
  </si>
  <si>
    <t>Коленченко Максим Вікторович</t>
  </si>
  <si>
    <t>Кочубей Вікторія Максимівна</t>
  </si>
  <si>
    <t>Максимова Поліна Кирилівна</t>
  </si>
  <si>
    <t>Ніколайчук Ірина Русланівна</t>
  </si>
  <si>
    <t>Петухова Софія Юріївна</t>
  </si>
  <si>
    <t xml:space="preserve">Півень Тетяна Костянтивнівна </t>
  </si>
  <si>
    <t xml:space="preserve">Палієнко Анна Анатоліївна </t>
  </si>
  <si>
    <t xml:space="preserve">Папіженко Артем В'ячеславович </t>
  </si>
  <si>
    <t xml:space="preserve">Романова Анастасія Михайлівна </t>
  </si>
  <si>
    <t xml:space="preserve">Романовська Єлизавета Романівна </t>
  </si>
  <si>
    <t xml:space="preserve">Скалатська Вікторія Володимирівна </t>
  </si>
  <si>
    <t xml:space="preserve">Соболь Софія Ігорівна </t>
  </si>
  <si>
    <t xml:space="preserve">Ткаченко Аліна Володимирівна </t>
  </si>
  <si>
    <t>Харламова Єва Іллівна</t>
  </si>
  <si>
    <t>Чичикало Роман Олегович</t>
  </si>
  <si>
    <t xml:space="preserve">Шведка Юлія Іванівна </t>
  </si>
  <si>
    <t xml:space="preserve">Швидка Дарія Миколаївна </t>
  </si>
  <si>
    <t xml:space="preserve">Щербак Кіра Віталіївна </t>
  </si>
  <si>
    <t>1 курс 7 група</t>
  </si>
  <si>
    <t>Близнюк Поліна Вікторівна</t>
  </si>
  <si>
    <t xml:space="preserve">Братчикова Даная Володимирівна </t>
  </si>
  <si>
    <t>Глущенко Милослава Вікторівна</t>
  </si>
  <si>
    <t>Гуртова Анна Сергіївна</t>
  </si>
  <si>
    <t xml:space="preserve">Дейнека Владислава Юріївна </t>
  </si>
  <si>
    <t xml:space="preserve">Жихарєва Софія Кирилівна </t>
  </si>
  <si>
    <t>Карпінська Анастасія Віталіївна</t>
  </si>
  <si>
    <t>Лопатюк Марина Юріївна</t>
  </si>
  <si>
    <t xml:space="preserve">Макаренко Анна Ігорівна  </t>
  </si>
  <si>
    <t xml:space="preserve">Максимчук Анна Ярославівна </t>
  </si>
  <si>
    <t>Місюра Олена Сергіївна</t>
  </si>
  <si>
    <t>Мозговий Владислав Вікторович</t>
  </si>
  <si>
    <t>Онащенко Наталія Миколаївна</t>
  </si>
  <si>
    <t>Оніщенко Дарина Ігорівна</t>
  </si>
  <si>
    <t xml:space="preserve">Пинило Іванна Віталіївна </t>
  </si>
  <si>
    <t>Познанська Світлана Анатоліївна</t>
  </si>
  <si>
    <t xml:space="preserve">Пушкін Нікіта Володимирович </t>
  </si>
  <si>
    <t xml:space="preserve">Рудько Рената Миколаївна </t>
  </si>
  <si>
    <t>Солдатенко Маргарита Геннадіївна</t>
  </si>
  <si>
    <t xml:space="preserve">Телеусова Вікторія Валентинівна </t>
  </si>
  <si>
    <t xml:space="preserve">Ткаченко Анастасія Валеріївна </t>
  </si>
  <si>
    <t>Хорошева Єлизавета Віталіївна</t>
  </si>
  <si>
    <t>Хохлова Анна Олександрівна</t>
  </si>
  <si>
    <t>Чуплак Єгор Едуардович</t>
  </si>
  <si>
    <t xml:space="preserve">Шевченко Марина Костянтинівна </t>
  </si>
  <si>
    <t>1 курс 8 група</t>
  </si>
  <si>
    <t xml:space="preserve">Агеєнко Дар'я Сергіївна </t>
  </si>
  <si>
    <t>Бойченко Софія Павлівна</t>
  </si>
  <si>
    <t>Віннік Дарина Юріївна</t>
  </si>
  <si>
    <t xml:space="preserve">Власенко Ярослава Ярославівна </t>
  </si>
  <si>
    <t>Гериш Софія Михайлівна</t>
  </si>
  <si>
    <t>Голодняк Ольга Тарасівна</t>
  </si>
  <si>
    <t xml:space="preserve">Государський Ілля Петрович </t>
  </si>
  <si>
    <t>Грушка Марія Миронівна</t>
  </si>
  <si>
    <t xml:space="preserve">Гуляєва Олександра Ігорівна </t>
  </si>
  <si>
    <t xml:space="preserve">Гюлтекін Дарина Асія Ахметівна </t>
  </si>
  <si>
    <t>Дмух Ярина Олександрівна</t>
  </si>
  <si>
    <t xml:space="preserve">Іванова Антоніна Сергіївна </t>
  </si>
  <si>
    <t>Кривенко Олеся Олегівна</t>
  </si>
  <si>
    <t>Купінець Поліна Дмитрівна</t>
  </si>
  <si>
    <t>Кушнір Валерія Денисівна</t>
  </si>
  <si>
    <t>Лоюк Олександра Юріївна</t>
  </si>
  <si>
    <t xml:space="preserve">Митрухина Олександра Вікторівна </t>
  </si>
  <si>
    <t>Налуцишина Анастасія Олексіївна</t>
  </si>
  <si>
    <t xml:space="preserve">Пантелеєв Єгор Костянтинович </t>
  </si>
  <si>
    <t>Румовська Яна Леонідівна</t>
  </si>
  <si>
    <t xml:space="preserve">Свірчук Олена Володимирівна </t>
  </si>
  <si>
    <t>Солдак Софія Глібівна</t>
  </si>
  <si>
    <t>1 курс 9 група</t>
  </si>
  <si>
    <t>Гвоздіковський Андрій Русланович</t>
  </si>
  <si>
    <t>Гоменюк Анастасія Романівна</t>
  </si>
  <si>
    <t xml:space="preserve"> Доценко Яна Юріївна</t>
  </si>
  <si>
    <t>Жиленко Софія Олегівна</t>
  </si>
  <si>
    <t>Залізна Дарія Володимирівна</t>
  </si>
  <si>
    <t>Іванова Ірина Аскольдівна</t>
  </si>
  <si>
    <t>Ковтун Іван Ігорович</t>
  </si>
  <si>
    <t>Литвин Руслан Олегович</t>
  </si>
  <si>
    <t>Марценюк Іван Дмитрович</t>
  </si>
  <si>
    <t>Михайлова Анастасія Андріївна</t>
  </si>
  <si>
    <t>Оспіщва Анастасія Андріївна</t>
  </si>
  <si>
    <t>Савенко Владислава Вікторівна</t>
  </si>
  <si>
    <t>Семенюк Богдан Ярославович</t>
  </si>
  <si>
    <t>Сич Ярослав Андрійович</t>
  </si>
  <si>
    <t>Сідоров Ярослав Ігорович</t>
  </si>
  <si>
    <t>Сорока Марія Олегівна</t>
  </si>
  <si>
    <t>Суський Віталій Михайлович</t>
  </si>
  <si>
    <t>Тарасюк Володимир Євгенович</t>
  </si>
  <si>
    <t>Фармагей Неллі Антонівна</t>
  </si>
  <si>
    <t>Федосєєва Ніка Олександрівна</t>
  </si>
  <si>
    <t>Хоменко Марія Андріївна</t>
  </si>
  <si>
    <t>Щербакова Валерія Денисівна</t>
  </si>
  <si>
    <t>Щербина Ірина Петрівна</t>
  </si>
  <si>
    <t>Яременко Богдана Русланівна</t>
  </si>
  <si>
    <t>1 курс 10 група</t>
  </si>
  <si>
    <t>Бабенко Остап Богданович</t>
  </si>
  <si>
    <t>–1</t>
  </si>
  <si>
    <t>Глазунов Дмитро Ілліч</t>
  </si>
  <si>
    <t xml:space="preserve">Глушак Вікторія Олегівна </t>
  </si>
  <si>
    <t xml:space="preserve"> Гуменюк Олександр Олександрович</t>
  </si>
  <si>
    <t>Клименко Єлизавета Юріївна</t>
  </si>
  <si>
    <t>Литвинов Руслан Володимирович</t>
  </si>
  <si>
    <t xml:space="preserve"> Ковалевський Валерій Сергійович </t>
  </si>
  <si>
    <t xml:space="preserve">Манжарова Юлія Сергіївна </t>
  </si>
  <si>
    <t xml:space="preserve">Март Радимир Олександрович </t>
  </si>
  <si>
    <t xml:space="preserve"> Огороднійчук Сергій Васильович</t>
  </si>
  <si>
    <t>Осадча Ліана Олегівна</t>
  </si>
  <si>
    <t xml:space="preserve">Рибчинський Володимир Григорович </t>
  </si>
  <si>
    <t>Сироватка Олександра Романівна</t>
  </si>
  <si>
    <t>Сторощук Андрій Миколайович</t>
  </si>
  <si>
    <t xml:space="preserve">Ткаченко Катерина Вікторівна </t>
  </si>
  <si>
    <t xml:space="preserve"> Черешневська Софія Олександрівна</t>
  </si>
  <si>
    <t xml:space="preserve"> Черненко Єлизавета Станіславівна</t>
  </si>
  <si>
    <t xml:space="preserve"> Шевельова Анастасія Станіславівна </t>
  </si>
  <si>
    <t xml:space="preserve">Шимшель Ельвіра Михайлівна </t>
  </si>
  <si>
    <t xml:space="preserve">Яворська Олександра Віталіївна </t>
  </si>
  <si>
    <t>Янковська Юліана Юріївна</t>
  </si>
  <si>
    <t>Члени степіндіальної комісії факультету: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</si>
</sst>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6"/>
      <color theme="1"/>
      <name val="Calibri (Основной текст)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0" fontId="2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2" fontId="5" fillId="0" borderId="1" xfId="1" applyNumberFormat="1" applyBorder="1" applyAlignment="1">
      <alignment horizontal="center" vertical="center" wrapText="1" shrinkToFit="1"/>
    </xf>
    <xf numFmtId="0" fontId="5" fillId="0" borderId="1" xfId="1" applyBorder="1" applyAlignment="1">
      <alignment horizontal="center" vertical="center" wrapText="1" shrinkToFit="1"/>
    </xf>
    <xf numFmtId="0" fontId="5" fillId="0" borderId="6" xfId="1" applyBorder="1" applyAlignment="1">
      <alignment horizontal="left" vertical="top" wrapText="1" shrinkToFit="1"/>
    </xf>
    <xf numFmtId="0" fontId="5" fillId="0" borderId="1" xfId="1" applyBorder="1" applyAlignment="1">
      <alignment vertical="center" wrapText="1" shrinkToFit="1"/>
    </xf>
    <xf numFmtId="0" fontId="5" fillId="0" borderId="6" xfId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2" fillId="4" borderId="1" xfId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wrapText="1"/>
    </xf>
    <xf numFmtId="0" fontId="5" fillId="0" borderId="3" xfId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0" fontId="5" fillId="0" borderId="1" xfId="1" applyBorder="1" applyAlignment="1">
      <alignment wrapText="1"/>
    </xf>
    <xf numFmtId="0" fontId="5" fillId="0" borderId="0" xfId="1" applyAlignment="1">
      <alignment wrapText="1"/>
    </xf>
    <xf numFmtId="0" fontId="5" fillId="0" borderId="4" xfId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 shrinkToFit="1"/>
    </xf>
    <xf numFmtId="49" fontId="7" fillId="5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 shrinkToFit="1"/>
    </xf>
    <xf numFmtId="2" fontId="10" fillId="0" borderId="1" xfId="0" applyNumberFormat="1" applyFont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49" fontId="8" fillId="0" borderId="3" xfId="0" applyNumberFormat="1" applyFont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3" fillId="0" borderId="5" xfId="0" applyFont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5" fillId="0" borderId="2" xfId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7" fillId="5" borderId="5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 shrinkToFit="1"/>
    </xf>
    <xf numFmtId="0" fontId="5" fillId="0" borderId="1" xfId="1" quotePrefix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left" vertical="top" wrapText="1" shrinkToFit="1"/>
    </xf>
    <xf numFmtId="0" fontId="15" fillId="0" borderId="1" xfId="0" applyFont="1" applyBorder="1" applyAlignment="1">
      <alignment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5" fillId="7" borderId="1" xfId="0" applyFont="1" applyFill="1" applyBorder="1" applyAlignment="1">
      <alignment wrapText="1"/>
    </xf>
    <xf numFmtId="2" fontId="18" fillId="7" borderId="1" xfId="0" applyNumberFormat="1" applyFont="1" applyFill="1" applyBorder="1" applyAlignment="1">
      <alignment horizontal="center" vertical="center" wrapText="1" shrinkToFit="1"/>
    </xf>
    <xf numFmtId="0" fontId="18" fillId="7" borderId="1" xfId="0" applyFont="1" applyFill="1" applyBorder="1" applyAlignment="1">
      <alignment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2" workbookViewId="0">
      <selection activeCell="G27" sqref="G27:G28"/>
    </sheetView>
  </sheetViews>
  <sheetFormatPr defaultColWidth="8.85546875" defaultRowHeight="15"/>
  <cols>
    <col min="1" max="1" width="4.42578125" customWidth="1"/>
    <col min="2" max="2" width="36.42578125" customWidth="1"/>
  </cols>
  <sheetData>
    <row r="1" spans="1:7" ht="15.75">
      <c r="A1" s="105" t="s">
        <v>0</v>
      </c>
      <c r="B1" s="106"/>
      <c r="C1" s="106"/>
      <c r="D1" s="106"/>
      <c r="E1" s="106"/>
      <c r="F1" s="106"/>
      <c r="G1" s="106"/>
    </row>
    <row r="2" spans="1:7" ht="47.25">
      <c r="A2" s="6" t="s">
        <v>1</v>
      </c>
      <c r="B2" s="6" t="s">
        <v>2</v>
      </c>
      <c r="C2" s="107" t="s">
        <v>3</v>
      </c>
      <c r="D2" s="107"/>
      <c r="E2" s="107"/>
      <c r="F2" s="6" t="s">
        <v>4</v>
      </c>
      <c r="G2" s="6" t="s">
        <v>5</v>
      </c>
    </row>
    <row r="3" spans="1:7" ht="110.25">
      <c r="A3" s="6">
        <v>1</v>
      </c>
      <c r="B3" s="1">
        <v>2</v>
      </c>
      <c r="C3" s="7" t="s">
        <v>6</v>
      </c>
      <c r="D3" s="8" t="s">
        <v>7</v>
      </c>
      <c r="E3" s="9" t="s">
        <v>8</v>
      </c>
      <c r="F3" s="1" t="s">
        <v>9</v>
      </c>
      <c r="G3" s="10"/>
    </row>
    <row r="4" spans="1:7" ht="37.5">
      <c r="A4" s="11">
        <v>1</v>
      </c>
      <c r="B4" s="2" t="s">
        <v>10</v>
      </c>
      <c r="C4" s="3">
        <v>1.3</v>
      </c>
      <c r="D4" s="3"/>
      <c r="E4" s="4">
        <v>1</v>
      </c>
      <c r="F4" s="12">
        <f>E4+D4+C4</f>
        <v>2.2999999999999998</v>
      </c>
      <c r="G4" s="125"/>
    </row>
    <row r="5" spans="1:7" ht="37.5">
      <c r="A5" s="11">
        <v>2</v>
      </c>
      <c r="B5" s="13" t="s">
        <v>11</v>
      </c>
      <c r="C5" s="3"/>
      <c r="D5" s="3"/>
      <c r="E5" s="4"/>
      <c r="F5" s="12">
        <f>C5+D5+E5</f>
        <v>0</v>
      </c>
      <c r="G5" s="125"/>
    </row>
    <row r="6" spans="1:7" ht="18.75">
      <c r="A6" s="11">
        <v>3</v>
      </c>
      <c r="B6" s="13" t="s">
        <v>12</v>
      </c>
      <c r="C6" s="3">
        <v>3.6</v>
      </c>
      <c r="D6" s="3">
        <v>1.6</v>
      </c>
      <c r="E6" s="4">
        <v>3.2</v>
      </c>
      <c r="F6" s="12">
        <f>C6+D6+E6</f>
        <v>8.4</v>
      </c>
      <c r="G6" s="125"/>
    </row>
    <row r="7" spans="1:7" ht="18.75">
      <c r="A7" s="11">
        <v>4</v>
      </c>
      <c r="B7" s="13" t="s">
        <v>13</v>
      </c>
      <c r="C7" s="3">
        <v>4.3</v>
      </c>
      <c r="D7" s="3">
        <v>2</v>
      </c>
      <c r="E7" s="4">
        <v>4</v>
      </c>
      <c r="F7" s="12">
        <f>SUM(C7:E7)</f>
        <v>10.3</v>
      </c>
      <c r="G7" s="125"/>
    </row>
    <row r="8" spans="1:7" ht="18.75">
      <c r="A8" s="11">
        <v>5</v>
      </c>
      <c r="B8" s="13" t="s">
        <v>14</v>
      </c>
      <c r="C8" s="3">
        <v>6</v>
      </c>
      <c r="D8" s="3">
        <v>2</v>
      </c>
      <c r="E8" s="4">
        <v>1</v>
      </c>
      <c r="F8" s="12">
        <f>SUM(C8:E8)</f>
        <v>9</v>
      </c>
      <c r="G8" s="125"/>
    </row>
    <row r="9" spans="1:7" ht="18.75">
      <c r="A9" s="11">
        <v>6</v>
      </c>
      <c r="B9" s="13" t="s">
        <v>15</v>
      </c>
      <c r="C9" s="3">
        <v>2.4</v>
      </c>
      <c r="D9" s="3">
        <v>1.5</v>
      </c>
      <c r="E9" s="4"/>
      <c r="F9" s="12">
        <f>SUM(C9:E9)</f>
        <v>3.9</v>
      </c>
      <c r="G9" s="125"/>
    </row>
    <row r="10" spans="1:7" ht="18.75">
      <c r="A10" s="11">
        <v>7</v>
      </c>
      <c r="B10" s="13" t="s">
        <v>16</v>
      </c>
      <c r="C10" s="3">
        <v>3.7</v>
      </c>
      <c r="D10" s="3">
        <v>2</v>
      </c>
      <c r="E10" s="4">
        <v>1.5</v>
      </c>
      <c r="F10" s="12">
        <f>SUM(C10:E10)</f>
        <v>7.2</v>
      </c>
      <c r="G10" s="125"/>
    </row>
    <row r="11" spans="1:7" ht="37.5">
      <c r="A11" s="11">
        <v>8</v>
      </c>
      <c r="B11" s="5" t="s">
        <v>17</v>
      </c>
      <c r="C11" s="3"/>
      <c r="D11" s="3"/>
      <c r="E11" s="4">
        <v>1</v>
      </c>
      <c r="F11" s="12">
        <f>C11+D11+E11</f>
        <v>1</v>
      </c>
      <c r="G11" s="125"/>
    </row>
    <row r="12" spans="1:7" ht="18.75">
      <c r="A12" s="11">
        <v>9</v>
      </c>
      <c r="B12" s="5" t="s">
        <v>18</v>
      </c>
      <c r="C12" s="3">
        <v>1.9</v>
      </c>
      <c r="D12" s="3">
        <v>1.6</v>
      </c>
      <c r="E12" s="4">
        <v>1</v>
      </c>
      <c r="F12" s="12">
        <f>C12+D12+E12</f>
        <v>4.5</v>
      </c>
      <c r="G12" s="125"/>
    </row>
    <row r="13" spans="1:7" ht="37.5">
      <c r="A13" s="11">
        <v>10</v>
      </c>
      <c r="B13" s="13" t="s">
        <v>19</v>
      </c>
      <c r="C13" s="3">
        <v>5</v>
      </c>
      <c r="D13" s="3">
        <v>1</v>
      </c>
      <c r="E13" s="4">
        <v>5</v>
      </c>
      <c r="F13" s="12">
        <f>C13+D13+E13</f>
        <v>11</v>
      </c>
      <c r="G13" s="125"/>
    </row>
    <row r="14" spans="1:7" ht="37.5">
      <c r="A14" s="11">
        <v>11</v>
      </c>
      <c r="B14" s="13" t="s">
        <v>20</v>
      </c>
      <c r="C14" s="3">
        <v>3.8</v>
      </c>
      <c r="D14" s="3">
        <v>2</v>
      </c>
      <c r="E14" s="4">
        <v>2</v>
      </c>
      <c r="F14" s="12">
        <f>C14+D14+E14</f>
        <v>7.8</v>
      </c>
      <c r="G14" s="125"/>
    </row>
    <row r="15" spans="1:7" ht="18.75">
      <c r="A15" s="11">
        <v>12</v>
      </c>
      <c r="B15" s="13" t="s">
        <v>21</v>
      </c>
      <c r="C15" s="3">
        <v>2</v>
      </c>
      <c r="D15" s="3">
        <v>1.6</v>
      </c>
      <c r="E15" s="4">
        <v>2.5</v>
      </c>
      <c r="F15" s="12">
        <f t="shared" ref="F15:F29" si="0">E15+D15+C15</f>
        <v>6.1</v>
      </c>
      <c r="G15" s="125"/>
    </row>
    <row r="16" spans="1:7" ht="18.75">
      <c r="A16" s="11">
        <v>13</v>
      </c>
      <c r="B16" s="13" t="s">
        <v>22</v>
      </c>
      <c r="C16" s="3">
        <v>1</v>
      </c>
      <c r="D16" s="3">
        <v>1</v>
      </c>
      <c r="E16" s="4">
        <v>3.5</v>
      </c>
      <c r="F16" s="12">
        <f t="shared" si="0"/>
        <v>5.5</v>
      </c>
      <c r="G16" s="125"/>
    </row>
    <row r="17" spans="1:7" ht="18.75">
      <c r="A17" s="11">
        <v>14</v>
      </c>
      <c r="B17" s="13" t="s">
        <v>23</v>
      </c>
      <c r="C17" s="3">
        <v>2</v>
      </c>
      <c r="D17" s="3">
        <v>1.5</v>
      </c>
      <c r="E17" s="4">
        <v>2.5</v>
      </c>
      <c r="F17" s="12">
        <f t="shared" si="0"/>
        <v>6</v>
      </c>
      <c r="G17" s="125"/>
    </row>
    <row r="18" spans="1:7" ht="18.75">
      <c r="A18" s="11">
        <v>15</v>
      </c>
      <c r="B18" s="13" t="s">
        <v>24</v>
      </c>
      <c r="C18" s="3">
        <v>1</v>
      </c>
      <c r="D18" s="3">
        <v>2</v>
      </c>
      <c r="E18" s="4">
        <v>1</v>
      </c>
      <c r="F18" s="12">
        <f t="shared" si="0"/>
        <v>4</v>
      </c>
      <c r="G18" s="125"/>
    </row>
    <row r="19" spans="1:7" ht="37.5">
      <c r="A19" s="11">
        <v>16</v>
      </c>
      <c r="B19" s="13" t="s">
        <v>25</v>
      </c>
      <c r="C19" s="3"/>
      <c r="D19" s="3"/>
      <c r="E19" s="4"/>
      <c r="F19" s="12">
        <f t="shared" si="0"/>
        <v>0</v>
      </c>
      <c r="G19" s="125"/>
    </row>
    <row r="20" spans="1:7" ht="18.75">
      <c r="A20" s="11">
        <v>17</v>
      </c>
      <c r="B20" s="13" t="s">
        <v>26</v>
      </c>
      <c r="C20" s="3">
        <v>2.2999999999999998</v>
      </c>
      <c r="D20" s="3">
        <v>1</v>
      </c>
      <c r="E20" s="4">
        <v>1</v>
      </c>
      <c r="F20" s="12">
        <f t="shared" si="0"/>
        <v>4.3</v>
      </c>
      <c r="G20" s="125"/>
    </row>
    <row r="21" spans="1:7" ht="37.5">
      <c r="A21" s="11">
        <v>18</v>
      </c>
      <c r="B21" s="13" t="s">
        <v>27</v>
      </c>
      <c r="C21" s="3">
        <v>2.2999999999999998</v>
      </c>
      <c r="D21" s="3">
        <v>0.5</v>
      </c>
      <c r="E21" s="4">
        <v>1</v>
      </c>
      <c r="F21" s="12">
        <f t="shared" si="0"/>
        <v>3.8</v>
      </c>
      <c r="G21" s="125"/>
    </row>
    <row r="22" spans="1:7" ht="37.5">
      <c r="A22" s="11">
        <v>19</v>
      </c>
      <c r="B22" s="13" t="s">
        <v>28</v>
      </c>
      <c r="C22" s="3">
        <v>1</v>
      </c>
      <c r="D22" s="3">
        <v>2</v>
      </c>
      <c r="E22" s="4">
        <v>1</v>
      </c>
      <c r="F22" s="12">
        <f t="shared" si="0"/>
        <v>4</v>
      </c>
      <c r="G22" s="125"/>
    </row>
    <row r="23" spans="1:7" ht="18.75">
      <c r="A23" s="11">
        <v>20</v>
      </c>
      <c r="B23" s="13" t="s">
        <v>29</v>
      </c>
      <c r="C23" s="3">
        <v>1</v>
      </c>
      <c r="D23" s="3">
        <v>2</v>
      </c>
      <c r="E23" s="4">
        <v>6</v>
      </c>
      <c r="F23" s="12">
        <f t="shared" si="0"/>
        <v>9</v>
      </c>
      <c r="G23" s="125"/>
    </row>
    <row r="24" spans="1:7" ht="37.5">
      <c r="A24" s="11">
        <v>21</v>
      </c>
      <c r="B24" s="13" t="s">
        <v>30</v>
      </c>
      <c r="C24" s="3">
        <v>4.7</v>
      </c>
      <c r="D24" s="3">
        <v>2</v>
      </c>
      <c r="E24" s="4">
        <v>3</v>
      </c>
      <c r="F24" s="12">
        <f t="shared" si="0"/>
        <v>9.6999999999999993</v>
      </c>
      <c r="G24" s="125"/>
    </row>
    <row r="25" spans="1:7" ht="18.75">
      <c r="A25" s="11">
        <v>22</v>
      </c>
      <c r="B25" s="13" t="s">
        <v>31</v>
      </c>
      <c r="C25" s="3">
        <v>1</v>
      </c>
      <c r="D25" s="3">
        <v>1</v>
      </c>
      <c r="E25" s="4">
        <v>1</v>
      </c>
      <c r="F25" s="12">
        <f t="shared" si="0"/>
        <v>3</v>
      </c>
      <c r="G25" s="125"/>
    </row>
    <row r="26" spans="1:7" ht="37.5">
      <c r="A26" s="11">
        <v>23</v>
      </c>
      <c r="B26" s="13" t="s">
        <v>32</v>
      </c>
      <c r="C26" s="3">
        <v>7.1</v>
      </c>
      <c r="D26" s="3">
        <v>5</v>
      </c>
      <c r="E26" s="4">
        <v>1.5</v>
      </c>
      <c r="F26" s="124">
        <f t="shared" si="0"/>
        <v>13.6</v>
      </c>
      <c r="G26" s="125"/>
    </row>
    <row r="27" spans="1:7" ht="37.5">
      <c r="A27" s="11">
        <v>24</v>
      </c>
      <c r="B27" s="13" t="s">
        <v>33</v>
      </c>
      <c r="C27" s="3">
        <v>3.4</v>
      </c>
      <c r="D27" s="3">
        <v>1.5</v>
      </c>
      <c r="E27" s="4">
        <v>1</v>
      </c>
      <c r="F27" s="12">
        <f t="shared" si="0"/>
        <v>5.9</v>
      </c>
      <c r="G27" s="125"/>
    </row>
    <row r="28" spans="1:7" ht="37.5">
      <c r="A28" s="11">
        <v>25</v>
      </c>
      <c r="B28" s="13" t="s">
        <v>34</v>
      </c>
      <c r="C28" s="3">
        <v>0.5</v>
      </c>
      <c r="D28" s="3"/>
      <c r="E28" s="4">
        <v>1</v>
      </c>
      <c r="F28" s="12">
        <f t="shared" si="0"/>
        <v>1.5</v>
      </c>
      <c r="G28" s="125"/>
    </row>
    <row r="29" spans="1:7" ht="18.75">
      <c r="A29" s="14">
        <v>26</v>
      </c>
      <c r="B29" s="5" t="s">
        <v>35</v>
      </c>
      <c r="C29" s="3">
        <v>6.2</v>
      </c>
      <c r="D29" s="3">
        <v>0.5</v>
      </c>
      <c r="E29" s="4">
        <v>2</v>
      </c>
      <c r="F29" s="12">
        <f t="shared" si="0"/>
        <v>8.6999999999999993</v>
      </c>
      <c r="G29" s="129"/>
    </row>
    <row r="30" spans="1:7">
      <c r="A30" s="15"/>
      <c r="B30" s="15"/>
      <c r="C30" s="15"/>
      <c r="D30" s="15"/>
      <c r="E30" s="15"/>
      <c r="F30" s="15"/>
      <c r="G30" s="15"/>
    </row>
    <row r="31" spans="1:7" ht="236.25">
      <c r="A31" s="16" t="s">
        <v>36</v>
      </c>
      <c r="B31" s="16"/>
      <c r="C31" s="15"/>
      <c r="D31" s="15"/>
      <c r="E31" s="15"/>
      <c r="F31" s="15"/>
      <c r="G31" s="15"/>
    </row>
    <row r="32" spans="1:7">
      <c r="A32" s="15"/>
      <c r="B32" s="15"/>
      <c r="C32" s="15"/>
      <c r="D32" s="15"/>
      <c r="E32" s="15"/>
      <c r="F32" s="15"/>
      <c r="G32" s="15"/>
    </row>
    <row r="33" spans="1:7">
      <c r="A33" s="15"/>
      <c r="B33" s="17" t="s">
        <v>37</v>
      </c>
      <c r="C33" s="17"/>
      <c r="D33" s="17"/>
      <c r="E33" s="17"/>
      <c r="F33" s="15"/>
      <c r="G33" s="17"/>
    </row>
    <row r="34" spans="1:7">
      <c r="A34" s="15"/>
      <c r="B34" s="15"/>
      <c r="C34" s="15"/>
      <c r="D34" s="15"/>
      <c r="E34" s="15"/>
      <c r="F34" s="15"/>
      <c r="G34" s="15"/>
    </row>
    <row r="35" spans="1:7">
      <c r="A35" s="15"/>
      <c r="B35" s="17" t="s">
        <v>38</v>
      </c>
      <c r="C35" s="17"/>
      <c r="D35" s="17"/>
      <c r="E35" s="17"/>
      <c r="F35" s="15"/>
      <c r="G35" s="17"/>
    </row>
    <row r="36" spans="1:7">
      <c r="A36" s="15"/>
      <c r="B36" s="15"/>
      <c r="C36" s="15"/>
      <c r="D36" s="15"/>
      <c r="E36" s="15"/>
      <c r="F36" s="15"/>
      <c r="G36" s="15"/>
    </row>
    <row r="37" spans="1:7">
      <c r="A37" s="15"/>
      <c r="B37" s="17" t="s">
        <v>39</v>
      </c>
      <c r="C37" s="17"/>
      <c r="D37" s="17"/>
      <c r="E37" s="17"/>
      <c r="F37" s="15"/>
      <c r="G37" s="17"/>
    </row>
  </sheetData>
  <mergeCells count="2">
    <mergeCell ref="A1:G1"/>
    <mergeCell ref="C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7" workbookViewId="0">
      <selection activeCell="I21" sqref="I21"/>
    </sheetView>
  </sheetViews>
  <sheetFormatPr defaultColWidth="8.85546875" defaultRowHeight="15"/>
  <cols>
    <col min="2" max="2" width="36.42578125" customWidth="1"/>
  </cols>
  <sheetData>
    <row r="1" spans="1:7" ht="18.75">
      <c r="A1" s="116" t="s">
        <v>273</v>
      </c>
      <c r="B1" s="116"/>
      <c r="C1" s="116"/>
      <c r="D1" s="116"/>
      <c r="E1" s="116"/>
      <c r="F1" s="116"/>
      <c r="G1" s="116"/>
    </row>
    <row r="2" spans="1:7" ht="75">
      <c r="A2" s="72" t="s">
        <v>1</v>
      </c>
      <c r="B2" s="72" t="s">
        <v>2</v>
      </c>
      <c r="C2" s="117" t="s">
        <v>3</v>
      </c>
      <c r="D2" s="118"/>
      <c r="E2" s="119"/>
      <c r="F2" s="72" t="s">
        <v>4</v>
      </c>
      <c r="G2" s="72" t="s">
        <v>5</v>
      </c>
    </row>
    <row r="3" spans="1:7" ht="150">
      <c r="A3" s="72">
        <v>1</v>
      </c>
      <c r="B3" s="78">
        <v>2</v>
      </c>
      <c r="C3" s="79" t="s">
        <v>6</v>
      </c>
      <c r="D3" s="80" t="s">
        <v>7</v>
      </c>
      <c r="E3" s="81" t="s">
        <v>8</v>
      </c>
      <c r="F3" s="72" t="s">
        <v>9</v>
      </c>
      <c r="G3" s="82"/>
    </row>
    <row r="4" spans="1:7" ht="18.75">
      <c r="A4" s="83">
        <v>1</v>
      </c>
      <c r="B4" s="98" t="s">
        <v>274</v>
      </c>
      <c r="C4" s="74"/>
      <c r="D4" s="75"/>
      <c r="E4" s="25">
        <v>-1</v>
      </c>
      <c r="F4" s="61" t="s">
        <v>275</v>
      </c>
      <c r="G4" s="85"/>
    </row>
    <row r="5" spans="1:7" ht="18.75">
      <c r="A5" s="83">
        <v>2</v>
      </c>
      <c r="B5" s="98" t="s">
        <v>276</v>
      </c>
      <c r="C5" s="74"/>
      <c r="E5" s="25">
        <v>2</v>
      </c>
      <c r="F5" s="61">
        <v>2</v>
      </c>
      <c r="G5" s="85"/>
    </row>
    <row r="6" spans="1:7" ht="18.75">
      <c r="A6" s="83">
        <v>3</v>
      </c>
      <c r="B6" s="98" t="s">
        <v>277</v>
      </c>
      <c r="C6" s="74"/>
      <c r="D6" s="75"/>
      <c r="E6" s="25">
        <v>1</v>
      </c>
      <c r="F6" s="61">
        <v>1</v>
      </c>
      <c r="G6" s="85"/>
    </row>
    <row r="7" spans="1:7" ht="37.5">
      <c r="A7" s="83">
        <v>4</v>
      </c>
      <c r="B7" s="98" t="s">
        <v>278</v>
      </c>
      <c r="C7" s="74">
        <v>1.5</v>
      </c>
      <c r="D7" s="75">
        <v>2</v>
      </c>
      <c r="E7" s="25">
        <v>6.5</v>
      </c>
      <c r="F7" s="84">
        <f>SUM(C7:E7)</f>
        <v>10</v>
      </c>
      <c r="G7" s="85"/>
    </row>
    <row r="8" spans="1:7" ht="18.75">
      <c r="A8" s="83">
        <v>5</v>
      </c>
      <c r="B8" s="98" t="s">
        <v>279</v>
      </c>
      <c r="C8" s="74"/>
      <c r="D8" s="75"/>
      <c r="E8" s="25">
        <v>2</v>
      </c>
      <c r="F8" s="84">
        <f t="shared" ref="F8:F23" si="0">SUM(C8:E8)</f>
        <v>2</v>
      </c>
      <c r="G8" s="85"/>
    </row>
    <row r="9" spans="1:7" ht="37.5">
      <c r="A9" s="83">
        <v>6</v>
      </c>
      <c r="B9" s="98" t="s">
        <v>280</v>
      </c>
      <c r="C9" s="74"/>
      <c r="D9" s="75"/>
      <c r="E9" s="15"/>
      <c r="F9" s="84">
        <v>0</v>
      </c>
      <c r="G9" s="85"/>
    </row>
    <row r="10" spans="1:7" ht="37.5">
      <c r="A10" s="83">
        <v>7</v>
      </c>
      <c r="B10" s="98" t="s">
        <v>281</v>
      </c>
      <c r="C10" s="74">
        <v>0.5</v>
      </c>
      <c r="D10" s="75"/>
      <c r="E10" s="25">
        <v>2</v>
      </c>
      <c r="F10" s="84">
        <f>SUM(C10:E10)</f>
        <v>2.5</v>
      </c>
      <c r="G10" s="85"/>
    </row>
    <row r="11" spans="1:7" ht="18.75">
      <c r="A11" s="83">
        <v>8</v>
      </c>
      <c r="B11" s="98" t="s">
        <v>282</v>
      </c>
      <c r="C11" s="74"/>
      <c r="D11" s="104"/>
      <c r="E11" s="25">
        <v>1</v>
      </c>
      <c r="F11" s="84">
        <f t="shared" si="0"/>
        <v>1</v>
      </c>
      <c r="G11" s="85"/>
    </row>
    <row r="12" spans="1:7" ht="37.5">
      <c r="A12" s="83">
        <v>9</v>
      </c>
      <c r="B12" s="98" t="s">
        <v>283</v>
      </c>
      <c r="C12" s="74">
        <v>4.5</v>
      </c>
      <c r="D12" s="75">
        <v>2</v>
      </c>
      <c r="E12" s="102">
        <v>1.5</v>
      </c>
      <c r="F12" s="84">
        <f t="shared" si="0"/>
        <v>8</v>
      </c>
      <c r="G12" s="85"/>
    </row>
    <row r="13" spans="1:7" ht="37.5">
      <c r="A13" s="83">
        <v>10</v>
      </c>
      <c r="B13" s="98" t="s">
        <v>284</v>
      </c>
      <c r="C13" s="74">
        <v>0.7</v>
      </c>
      <c r="D13" s="75"/>
      <c r="E13" s="25">
        <v>2</v>
      </c>
      <c r="F13" s="84">
        <f t="shared" si="0"/>
        <v>2.7</v>
      </c>
      <c r="G13" s="85"/>
    </row>
    <row r="14" spans="1:7" ht="18.75">
      <c r="A14" s="83">
        <v>11</v>
      </c>
      <c r="B14" s="98" t="s">
        <v>285</v>
      </c>
      <c r="C14" s="74"/>
      <c r="D14" s="75"/>
      <c r="E14" s="25">
        <v>1</v>
      </c>
      <c r="F14" s="84">
        <f t="shared" si="0"/>
        <v>1</v>
      </c>
      <c r="G14" s="85"/>
    </row>
    <row r="15" spans="1:7" ht="37.5">
      <c r="A15" s="83">
        <v>12</v>
      </c>
      <c r="B15" s="98" t="s">
        <v>286</v>
      </c>
      <c r="C15" s="15"/>
      <c r="D15" s="75"/>
      <c r="E15" s="25">
        <v>1</v>
      </c>
      <c r="F15" s="84">
        <f t="shared" si="0"/>
        <v>1</v>
      </c>
      <c r="G15" s="85"/>
    </row>
    <row r="16" spans="1:7" ht="37.5">
      <c r="A16" s="83">
        <v>13</v>
      </c>
      <c r="B16" s="98" t="s">
        <v>287</v>
      </c>
      <c r="C16" s="74">
        <v>1.8</v>
      </c>
      <c r="D16" s="75"/>
      <c r="E16" s="25">
        <v>2</v>
      </c>
      <c r="F16" s="84">
        <f t="shared" si="0"/>
        <v>3.8</v>
      </c>
      <c r="G16" s="85"/>
    </row>
    <row r="17" spans="1:7" ht="37.5">
      <c r="A17" s="83">
        <v>14</v>
      </c>
      <c r="B17" s="98" t="s">
        <v>288</v>
      </c>
      <c r="C17" s="74"/>
      <c r="D17" s="75"/>
      <c r="E17" s="25">
        <v>2</v>
      </c>
      <c r="F17" s="84">
        <f t="shared" si="0"/>
        <v>2</v>
      </c>
      <c r="G17" s="85"/>
    </row>
    <row r="18" spans="1:7" ht="37.5">
      <c r="A18" s="83">
        <v>15</v>
      </c>
      <c r="B18" s="98" t="s">
        <v>289</v>
      </c>
      <c r="C18" s="74"/>
      <c r="D18" s="75"/>
      <c r="E18" s="25"/>
      <c r="F18" s="84">
        <f t="shared" si="0"/>
        <v>0</v>
      </c>
      <c r="G18" s="85"/>
    </row>
    <row r="19" spans="1:7" ht="37.5">
      <c r="A19" s="83">
        <v>16</v>
      </c>
      <c r="B19" s="98" t="s">
        <v>290</v>
      </c>
      <c r="C19" s="74">
        <v>2.8</v>
      </c>
      <c r="D19" s="75"/>
      <c r="E19" s="25">
        <v>6</v>
      </c>
      <c r="F19" s="84">
        <f t="shared" si="0"/>
        <v>8.8000000000000007</v>
      </c>
      <c r="G19" s="85"/>
    </row>
    <row r="20" spans="1:7" ht="37.5">
      <c r="A20" s="83">
        <v>17</v>
      </c>
      <c r="B20" s="98" t="s">
        <v>291</v>
      </c>
      <c r="C20" s="74">
        <v>0.6</v>
      </c>
      <c r="D20" s="75"/>
      <c r="E20" s="25">
        <v>1</v>
      </c>
      <c r="F20" s="84">
        <f t="shared" si="0"/>
        <v>1.6</v>
      </c>
      <c r="G20" s="85"/>
    </row>
    <row r="21" spans="1:7" ht="37.5">
      <c r="A21" s="83">
        <v>18</v>
      </c>
      <c r="B21" s="98" t="s">
        <v>292</v>
      </c>
      <c r="C21" s="74">
        <v>0.8</v>
      </c>
      <c r="D21" s="75"/>
      <c r="E21" s="25">
        <v>2</v>
      </c>
      <c r="F21" s="84">
        <f t="shared" si="0"/>
        <v>2.8</v>
      </c>
      <c r="G21" s="85"/>
    </row>
    <row r="22" spans="1:7" ht="37.5">
      <c r="A22" s="83">
        <v>19</v>
      </c>
      <c r="B22" s="98" t="s">
        <v>293</v>
      </c>
      <c r="C22" s="74">
        <v>2.4</v>
      </c>
      <c r="D22" s="75"/>
      <c r="E22" s="25">
        <v>2</v>
      </c>
      <c r="F22" s="84">
        <f t="shared" si="0"/>
        <v>4.4000000000000004</v>
      </c>
      <c r="G22" s="85"/>
    </row>
    <row r="23" spans="1:7" ht="37.5">
      <c r="A23" s="83">
        <v>20</v>
      </c>
      <c r="B23" s="98" t="s">
        <v>294</v>
      </c>
      <c r="C23" s="74">
        <v>1</v>
      </c>
      <c r="D23" s="75"/>
      <c r="E23" s="103">
        <v>2</v>
      </c>
      <c r="F23" s="84">
        <f t="shared" si="0"/>
        <v>3</v>
      </c>
      <c r="G23" s="85"/>
    </row>
    <row r="24" spans="1:7" ht="18.75">
      <c r="A24" s="83">
        <v>21</v>
      </c>
      <c r="B24" s="98" t="s">
        <v>295</v>
      </c>
      <c r="C24" s="74">
        <v>3.9</v>
      </c>
      <c r="D24" s="75">
        <v>1.3</v>
      </c>
      <c r="E24" s="25">
        <v>6.7</v>
      </c>
      <c r="F24" s="84">
        <f>SUM(C24:E24)</f>
        <v>11.9</v>
      </c>
      <c r="G24" s="85"/>
    </row>
    <row r="25" spans="1:7">
      <c r="A25" s="15"/>
      <c r="B25" s="15"/>
      <c r="C25" s="15"/>
      <c r="D25" s="15"/>
      <c r="E25" s="15"/>
      <c r="F25" s="15"/>
      <c r="G25" s="15"/>
    </row>
    <row r="26" spans="1:7" ht="15.75">
      <c r="A26" s="108" t="s">
        <v>296</v>
      </c>
      <c r="B26" s="108"/>
      <c r="C26" s="15"/>
      <c r="D26" s="15"/>
      <c r="E26" s="15"/>
      <c r="F26" s="15"/>
      <c r="G26" s="15"/>
    </row>
    <row r="27" spans="1:7">
      <c r="A27" s="15"/>
      <c r="B27" s="17" t="s">
        <v>37</v>
      </c>
      <c r="C27" s="17"/>
      <c r="D27" s="17"/>
      <c r="E27" s="15"/>
      <c r="F27" s="17"/>
      <c r="G27" s="17"/>
    </row>
    <row r="28" spans="1:7">
      <c r="A28" s="15"/>
      <c r="B28" s="15"/>
      <c r="C28" s="15"/>
      <c r="D28" s="15"/>
      <c r="E28" s="15"/>
      <c r="F28" s="15"/>
      <c r="G28" s="15"/>
    </row>
    <row r="29" spans="1:7">
      <c r="A29" s="15"/>
      <c r="B29" s="17" t="s">
        <v>38</v>
      </c>
      <c r="C29" s="17"/>
      <c r="D29" s="17"/>
      <c r="E29" s="15"/>
      <c r="F29" s="17"/>
      <c r="G29" s="17"/>
    </row>
    <row r="30" spans="1:7">
      <c r="A30" s="15"/>
      <c r="B30" s="15"/>
      <c r="C30" s="15"/>
      <c r="D30" s="15"/>
      <c r="E30" s="15"/>
      <c r="F30" s="15"/>
      <c r="G30" s="15"/>
    </row>
    <row r="31" spans="1:7">
      <c r="A31" s="15"/>
      <c r="B31" s="17" t="s">
        <v>39</v>
      </c>
      <c r="C31" s="17"/>
      <c r="D31" s="17"/>
      <c r="E31" s="15"/>
      <c r="F31" s="17"/>
      <c r="G31" s="17"/>
    </row>
  </sheetData>
  <mergeCells count="3">
    <mergeCell ref="A1:G1"/>
    <mergeCell ref="C2:E2"/>
    <mergeCell ref="A26:B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8"/>
    </sheetView>
  </sheetViews>
  <sheetFormatPr defaultColWidth="8.85546875" defaultRowHeight="15"/>
  <cols>
    <col min="1" max="1" width="7.7109375" customWidth="1"/>
    <col min="2" max="2" width="27.42578125" customWidth="1"/>
  </cols>
  <sheetData>
    <row r="1" spans="1:7" ht="15.75">
      <c r="A1" s="120" t="s">
        <v>68</v>
      </c>
      <c r="B1" s="121"/>
      <c r="C1" s="121"/>
      <c r="D1" s="121"/>
      <c r="E1" s="121"/>
      <c r="F1" s="121"/>
      <c r="G1" s="121"/>
    </row>
    <row r="2" spans="1:7" ht="47.25">
      <c r="A2" s="23" t="s">
        <v>1</v>
      </c>
      <c r="B2" s="23" t="s">
        <v>2</v>
      </c>
      <c r="C2" s="122" t="s">
        <v>3</v>
      </c>
      <c r="D2" s="122"/>
      <c r="E2" s="122"/>
      <c r="F2" s="23" t="s">
        <v>4</v>
      </c>
      <c r="G2" s="23" t="s">
        <v>5</v>
      </c>
    </row>
    <row r="3" spans="1:7" ht="110.25">
      <c r="A3" s="23">
        <v>1</v>
      </c>
      <c r="B3" s="29">
        <v>2</v>
      </c>
      <c r="C3" s="30" t="s">
        <v>6</v>
      </c>
      <c r="D3" s="31" t="s">
        <v>7</v>
      </c>
      <c r="E3" s="32" t="s">
        <v>8</v>
      </c>
      <c r="F3" s="23" t="s">
        <v>9</v>
      </c>
      <c r="G3" s="33"/>
    </row>
    <row r="4" spans="1:7" ht="31.5">
      <c r="A4" s="34">
        <v>1</v>
      </c>
      <c r="B4" s="26" t="s">
        <v>69</v>
      </c>
      <c r="C4" s="25"/>
      <c r="D4" s="35"/>
      <c r="E4" s="28">
        <v>14</v>
      </c>
      <c r="F4" s="36">
        <v>14</v>
      </c>
      <c r="G4" s="37"/>
    </row>
    <row r="5" spans="1:7" ht="31.5">
      <c r="A5" s="34">
        <v>2</v>
      </c>
      <c r="B5" s="27" t="s">
        <v>70</v>
      </c>
      <c r="C5" s="24"/>
      <c r="D5" s="35"/>
      <c r="E5" s="25">
        <v>10</v>
      </c>
      <c r="F5" s="36">
        <v>10</v>
      </c>
      <c r="G5" s="37"/>
    </row>
    <row r="6" spans="1:7" ht="31.5">
      <c r="A6" s="34">
        <v>3</v>
      </c>
      <c r="B6" s="27" t="s">
        <v>71</v>
      </c>
      <c r="C6" s="24"/>
      <c r="D6" s="35"/>
      <c r="E6" s="25">
        <v>10</v>
      </c>
      <c r="F6" s="36">
        <v>10</v>
      </c>
      <c r="G6" s="37"/>
    </row>
    <row r="7" spans="1:7" ht="15.75">
      <c r="A7" s="34">
        <v>4</v>
      </c>
      <c r="B7" s="27" t="s">
        <v>72</v>
      </c>
      <c r="C7" s="24"/>
      <c r="D7" s="35"/>
      <c r="E7" s="25">
        <v>10</v>
      </c>
      <c r="F7" s="36">
        <v>10</v>
      </c>
      <c r="G7" s="37"/>
    </row>
    <row r="8" spans="1:7" ht="31.5">
      <c r="A8" s="34">
        <v>5</v>
      </c>
      <c r="B8" s="27" t="s">
        <v>73</v>
      </c>
      <c r="C8" s="24"/>
      <c r="D8" s="35"/>
      <c r="E8" s="25">
        <v>10</v>
      </c>
      <c r="F8" s="36">
        <v>10</v>
      </c>
      <c r="G8" s="37"/>
    </row>
    <row r="9" spans="1:7" ht="31.5">
      <c r="A9" s="34">
        <v>6</v>
      </c>
      <c r="B9" s="27" t="s">
        <v>74</v>
      </c>
      <c r="C9" s="24"/>
      <c r="D9" s="35"/>
      <c r="E9" s="25">
        <v>10</v>
      </c>
      <c r="F9" s="36">
        <v>10</v>
      </c>
      <c r="G9" s="37"/>
    </row>
    <row r="10" spans="1:7" ht="15.75">
      <c r="A10" s="34">
        <v>7</v>
      </c>
      <c r="B10" s="27" t="s">
        <v>75</v>
      </c>
      <c r="C10" s="24"/>
      <c r="D10" s="35"/>
      <c r="E10" s="25">
        <v>10</v>
      </c>
      <c r="F10" s="36">
        <v>10</v>
      </c>
      <c r="G10" s="37"/>
    </row>
    <row r="11" spans="1:7">
      <c r="A11" s="15"/>
      <c r="B11" s="15"/>
      <c r="C11" s="15"/>
      <c r="D11" s="15"/>
      <c r="E11" s="15"/>
      <c r="F11" s="15"/>
      <c r="G11" s="15"/>
    </row>
    <row r="12" spans="1:7" ht="15.75">
      <c r="A12" s="123" t="s">
        <v>67</v>
      </c>
      <c r="B12" s="123"/>
      <c r="C12" s="38"/>
      <c r="D12" s="38"/>
      <c r="E12" s="38"/>
      <c r="F12" s="38"/>
      <c r="G12" s="38"/>
    </row>
    <row r="13" spans="1:7">
      <c r="A13" s="15"/>
      <c r="B13" s="15"/>
      <c r="C13" s="15"/>
      <c r="D13" s="15"/>
      <c r="E13" s="15"/>
      <c r="F13" s="15"/>
      <c r="G13" s="15"/>
    </row>
    <row r="14" spans="1:7" ht="15.75">
      <c r="A14" s="38"/>
      <c r="B14" s="39" t="s">
        <v>37</v>
      </c>
      <c r="C14" s="39"/>
      <c r="D14" s="39"/>
      <c r="E14" s="38"/>
      <c r="F14" s="39"/>
      <c r="G14" s="39"/>
    </row>
    <row r="15" spans="1:7">
      <c r="A15" s="15"/>
      <c r="B15" s="15"/>
      <c r="C15" s="15"/>
      <c r="D15" s="15"/>
      <c r="E15" s="15"/>
      <c r="F15" s="15"/>
      <c r="G15" s="15"/>
    </row>
    <row r="16" spans="1:7" ht="15.75">
      <c r="A16" s="38"/>
      <c r="B16" s="39" t="s">
        <v>38</v>
      </c>
      <c r="C16" s="39"/>
      <c r="D16" s="39"/>
      <c r="E16" s="38"/>
      <c r="F16" s="39"/>
      <c r="G16" s="39"/>
    </row>
    <row r="17" spans="1:7">
      <c r="A17" s="15"/>
      <c r="B17" s="15"/>
      <c r="C17" s="15"/>
      <c r="D17" s="15"/>
      <c r="E17" s="15"/>
      <c r="F17" s="15"/>
      <c r="G17" s="15"/>
    </row>
    <row r="18" spans="1:7" ht="15.75">
      <c r="A18" s="15"/>
      <c r="B18" s="39" t="s">
        <v>39</v>
      </c>
      <c r="C18" s="39"/>
      <c r="D18" s="39"/>
      <c r="E18" s="38"/>
      <c r="F18" s="39"/>
      <c r="G18" s="39"/>
    </row>
  </sheetData>
  <mergeCells count="3">
    <mergeCell ref="A1:G1"/>
    <mergeCell ref="C2:E2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0" workbookViewId="0">
      <selection activeCell="G29" sqref="G29"/>
    </sheetView>
  </sheetViews>
  <sheetFormatPr defaultColWidth="8.85546875" defaultRowHeight="15"/>
  <cols>
    <col min="1" max="1" width="4.85546875" customWidth="1"/>
    <col min="2" max="2" width="36.42578125" customWidth="1"/>
  </cols>
  <sheetData>
    <row r="1" spans="1:7" ht="15.75">
      <c r="A1" s="105" t="s">
        <v>40</v>
      </c>
      <c r="B1" s="106"/>
      <c r="C1" s="106"/>
      <c r="D1" s="106"/>
      <c r="E1" s="106"/>
      <c r="F1" s="106"/>
      <c r="G1" s="106"/>
    </row>
    <row r="2" spans="1:7" ht="47.25">
      <c r="A2" s="6" t="s">
        <v>1</v>
      </c>
      <c r="B2" s="6" t="s">
        <v>2</v>
      </c>
      <c r="C2" s="107" t="s">
        <v>3</v>
      </c>
      <c r="D2" s="107"/>
      <c r="E2" s="107"/>
      <c r="F2" s="6" t="s">
        <v>4</v>
      </c>
      <c r="G2" s="6" t="s">
        <v>5</v>
      </c>
    </row>
    <row r="3" spans="1:7" ht="110.25">
      <c r="A3" s="6">
        <v>1</v>
      </c>
      <c r="B3" s="1">
        <v>2</v>
      </c>
      <c r="C3" s="7" t="s">
        <v>6</v>
      </c>
      <c r="D3" s="8" t="s">
        <v>7</v>
      </c>
      <c r="E3" s="9" t="s">
        <v>8</v>
      </c>
      <c r="F3" s="1" t="s">
        <v>9</v>
      </c>
      <c r="G3" s="21"/>
    </row>
    <row r="4" spans="1:7" ht="15.75">
      <c r="A4" s="11">
        <v>1</v>
      </c>
      <c r="B4" s="18" t="s">
        <v>41</v>
      </c>
      <c r="C4" s="3">
        <v>1.5</v>
      </c>
      <c r="D4" s="19">
        <v>2.1</v>
      </c>
      <c r="E4" s="3">
        <v>1</v>
      </c>
      <c r="F4" s="12">
        <f>SUM(C4:E4)</f>
        <v>4.5999999999999996</v>
      </c>
      <c r="G4" s="127"/>
    </row>
    <row r="5" spans="1:7" ht="15.75">
      <c r="A5" s="11">
        <v>2</v>
      </c>
      <c r="B5" s="18" t="s">
        <v>42</v>
      </c>
      <c r="C5" s="3"/>
      <c r="D5" s="19"/>
      <c r="E5" s="3">
        <v>1</v>
      </c>
      <c r="F5" s="12">
        <f t="shared" ref="F5:F29" si="0">SUM(C5:E5)</f>
        <v>1</v>
      </c>
      <c r="G5" s="127"/>
    </row>
    <row r="6" spans="1:7" ht="15.75">
      <c r="A6" s="11">
        <v>3</v>
      </c>
      <c r="B6" s="20" t="s">
        <v>43</v>
      </c>
      <c r="C6" s="3"/>
      <c r="D6" s="19">
        <v>1</v>
      </c>
      <c r="E6" s="3">
        <v>1</v>
      </c>
      <c r="F6" s="12">
        <f t="shared" si="0"/>
        <v>2</v>
      </c>
      <c r="G6" s="127"/>
    </row>
    <row r="7" spans="1:7" ht="15.75">
      <c r="A7" s="11">
        <v>4</v>
      </c>
      <c r="B7" s="20" t="s">
        <v>44</v>
      </c>
      <c r="C7" s="3">
        <v>4.4000000000000004</v>
      </c>
      <c r="D7" s="19">
        <v>2.5</v>
      </c>
      <c r="E7" s="3">
        <v>3</v>
      </c>
      <c r="F7" s="12">
        <f t="shared" si="0"/>
        <v>9.9</v>
      </c>
      <c r="G7" s="127"/>
    </row>
    <row r="8" spans="1:7" ht="15.75">
      <c r="A8" s="11">
        <v>5</v>
      </c>
      <c r="B8" s="20" t="s">
        <v>45</v>
      </c>
      <c r="C8" s="3">
        <v>1.5</v>
      </c>
      <c r="D8" s="19">
        <v>2</v>
      </c>
      <c r="E8" s="3">
        <v>1</v>
      </c>
      <c r="F8" s="12">
        <f t="shared" si="0"/>
        <v>4.5</v>
      </c>
      <c r="G8" s="127"/>
    </row>
    <row r="9" spans="1:7" ht="15.75">
      <c r="A9" s="11">
        <v>6</v>
      </c>
      <c r="B9" s="20" t="s">
        <v>46</v>
      </c>
      <c r="C9" s="3">
        <v>0.7</v>
      </c>
      <c r="D9" s="19"/>
      <c r="E9" s="3">
        <v>2.2999999999999998</v>
      </c>
      <c r="F9" s="12">
        <f t="shared" si="0"/>
        <v>3</v>
      </c>
      <c r="G9" s="127"/>
    </row>
    <row r="10" spans="1:7" ht="15.75">
      <c r="A10" s="11">
        <v>7</v>
      </c>
      <c r="B10" s="20" t="s">
        <v>47</v>
      </c>
      <c r="C10" s="3"/>
      <c r="D10" s="19"/>
      <c r="E10" s="3">
        <v>1</v>
      </c>
      <c r="F10" s="12">
        <f t="shared" si="0"/>
        <v>1</v>
      </c>
      <c r="G10" s="127"/>
    </row>
    <row r="11" spans="1:7" ht="15.75">
      <c r="A11" s="11">
        <v>8</v>
      </c>
      <c r="B11" s="20" t="s">
        <v>48</v>
      </c>
      <c r="C11" s="3"/>
      <c r="D11" s="19"/>
      <c r="E11" s="3"/>
      <c r="F11" s="12">
        <f t="shared" si="0"/>
        <v>0</v>
      </c>
      <c r="G11" s="127"/>
    </row>
    <row r="12" spans="1:7" ht="15.75">
      <c r="A12" s="11">
        <v>9</v>
      </c>
      <c r="B12" s="20" t="s">
        <v>49</v>
      </c>
      <c r="C12" s="3">
        <v>1.3</v>
      </c>
      <c r="D12" s="19">
        <v>1.4</v>
      </c>
      <c r="E12" s="3">
        <v>3.4</v>
      </c>
      <c r="F12" s="12">
        <f t="shared" si="0"/>
        <v>6.1</v>
      </c>
      <c r="G12" s="127"/>
    </row>
    <row r="13" spans="1:7" ht="15.75">
      <c r="A13" s="11">
        <v>10</v>
      </c>
      <c r="B13" s="18" t="s">
        <v>50</v>
      </c>
      <c r="C13" s="3">
        <v>1.1000000000000001</v>
      </c>
      <c r="D13" s="19">
        <v>2</v>
      </c>
      <c r="E13" s="3"/>
      <c r="F13" s="12">
        <f t="shared" si="0"/>
        <v>3.1</v>
      </c>
      <c r="G13" s="127"/>
    </row>
    <row r="14" spans="1:7" ht="15.75">
      <c r="A14" s="11">
        <v>11</v>
      </c>
      <c r="B14" s="20" t="s">
        <v>51</v>
      </c>
      <c r="C14" s="3">
        <v>3.9</v>
      </c>
      <c r="D14" s="19">
        <v>1.5</v>
      </c>
      <c r="E14" s="3">
        <v>5.8</v>
      </c>
      <c r="F14" s="12">
        <f t="shared" si="0"/>
        <v>11.2</v>
      </c>
      <c r="G14" s="127"/>
    </row>
    <row r="15" spans="1:7" ht="15.75">
      <c r="A15" s="11">
        <v>12</v>
      </c>
      <c r="B15" s="20" t="s">
        <v>52</v>
      </c>
      <c r="C15" s="3"/>
      <c r="D15" s="19"/>
      <c r="E15" s="22">
        <v>1</v>
      </c>
      <c r="F15" s="12">
        <f t="shared" si="0"/>
        <v>1</v>
      </c>
      <c r="G15" s="127"/>
    </row>
    <row r="16" spans="1:7" ht="15.75">
      <c r="A16" s="11">
        <v>13</v>
      </c>
      <c r="B16" s="20" t="s">
        <v>53</v>
      </c>
      <c r="C16" s="3">
        <v>0.5</v>
      </c>
      <c r="D16" s="19">
        <v>2</v>
      </c>
      <c r="E16" s="3">
        <v>15.25</v>
      </c>
      <c r="F16" s="12">
        <f t="shared" si="0"/>
        <v>17.75</v>
      </c>
      <c r="G16" s="127"/>
    </row>
    <row r="17" spans="1:7" ht="15.75">
      <c r="A17" s="11">
        <v>14</v>
      </c>
      <c r="B17" s="20" t="s">
        <v>54</v>
      </c>
      <c r="C17" s="3"/>
      <c r="D17" s="19"/>
      <c r="E17" s="3">
        <v>1</v>
      </c>
      <c r="F17" s="12">
        <f t="shared" si="0"/>
        <v>1</v>
      </c>
      <c r="G17" s="127"/>
    </row>
    <row r="18" spans="1:7" ht="15.75">
      <c r="A18" s="11">
        <v>15</v>
      </c>
      <c r="B18" s="20" t="s">
        <v>55</v>
      </c>
      <c r="C18" s="3">
        <v>0.5</v>
      </c>
      <c r="D18" s="19">
        <v>1</v>
      </c>
      <c r="E18" s="3">
        <v>3.5</v>
      </c>
      <c r="F18" s="12">
        <f t="shared" si="0"/>
        <v>5</v>
      </c>
      <c r="G18" s="127"/>
    </row>
    <row r="19" spans="1:7" ht="15.75">
      <c r="A19" s="11">
        <v>16</v>
      </c>
      <c r="B19" s="20" t="s">
        <v>56</v>
      </c>
      <c r="C19" s="3">
        <v>1</v>
      </c>
      <c r="D19" s="19">
        <v>1.5</v>
      </c>
      <c r="E19" s="3">
        <v>1.5</v>
      </c>
      <c r="F19" s="12">
        <f t="shared" si="0"/>
        <v>4</v>
      </c>
      <c r="G19" s="127"/>
    </row>
    <row r="20" spans="1:7" ht="15.75">
      <c r="A20" s="11">
        <v>17</v>
      </c>
      <c r="B20" s="20" t="s">
        <v>57</v>
      </c>
      <c r="C20" s="3">
        <v>2.6</v>
      </c>
      <c r="D20" s="19">
        <v>1.8</v>
      </c>
      <c r="E20" s="3">
        <v>2.1</v>
      </c>
      <c r="F20" s="12">
        <f t="shared" si="0"/>
        <v>6.5</v>
      </c>
      <c r="G20" s="127"/>
    </row>
    <row r="21" spans="1:7" ht="15.75">
      <c r="A21" s="11">
        <v>18</v>
      </c>
      <c r="B21" s="20" t="s">
        <v>58</v>
      </c>
      <c r="C21" s="3"/>
      <c r="D21" s="19">
        <v>1</v>
      </c>
      <c r="E21" s="3">
        <v>1.5</v>
      </c>
      <c r="F21" s="12">
        <f t="shared" si="0"/>
        <v>2.5</v>
      </c>
      <c r="G21" s="127"/>
    </row>
    <row r="22" spans="1:7" ht="15.75">
      <c r="A22" s="11">
        <v>19</v>
      </c>
      <c r="B22" s="20" t="s">
        <v>59</v>
      </c>
      <c r="C22" s="3">
        <v>1.2</v>
      </c>
      <c r="D22" s="19">
        <v>1.5</v>
      </c>
      <c r="E22" s="3">
        <v>1.3</v>
      </c>
      <c r="F22" s="12">
        <f t="shared" si="0"/>
        <v>4</v>
      </c>
      <c r="G22" s="127"/>
    </row>
    <row r="23" spans="1:7" ht="15.75">
      <c r="A23" s="11">
        <v>20</v>
      </c>
      <c r="B23" s="20" t="s">
        <v>60</v>
      </c>
      <c r="C23" s="3"/>
      <c r="D23" s="19"/>
      <c r="E23" s="3">
        <v>1</v>
      </c>
      <c r="F23" s="12">
        <f t="shared" si="0"/>
        <v>1</v>
      </c>
      <c r="G23" s="127"/>
    </row>
    <row r="24" spans="1:7" ht="15.75">
      <c r="A24" s="11">
        <v>21</v>
      </c>
      <c r="B24" s="20" t="s">
        <v>61</v>
      </c>
      <c r="C24" s="3"/>
      <c r="D24" s="19">
        <v>1.5</v>
      </c>
      <c r="E24" s="3">
        <v>1</v>
      </c>
      <c r="F24" s="12">
        <f t="shared" si="0"/>
        <v>2.5</v>
      </c>
      <c r="G24" s="127"/>
    </row>
    <row r="25" spans="1:7" ht="15.75">
      <c r="A25" s="11">
        <v>22</v>
      </c>
      <c r="B25" s="20" t="s">
        <v>62</v>
      </c>
      <c r="C25" s="3">
        <v>3.8</v>
      </c>
      <c r="D25" s="19">
        <v>3.2</v>
      </c>
      <c r="E25" s="3">
        <v>2.5</v>
      </c>
      <c r="F25" s="12">
        <f t="shared" si="0"/>
        <v>9.5</v>
      </c>
      <c r="G25" s="127"/>
    </row>
    <row r="26" spans="1:7" ht="15.75">
      <c r="A26" s="11">
        <v>23</v>
      </c>
      <c r="B26" s="20" t="s">
        <v>63</v>
      </c>
      <c r="C26" s="3">
        <v>4.3</v>
      </c>
      <c r="D26" s="19">
        <v>2.8</v>
      </c>
      <c r="E26" s="3">
        <v>14.1</v>
      </c>
      <c r="F26" s="12">
        <f t="shared" si="0"/>
        <v>21.2</v>
      </c>
      <c r="G26" s="127"/>
    </row>
    <row r="27" spans="1:7" ht="15.75">
      <c r="A27" s="11">
        <v>24</v>
      </c>
      <c r="B27" s="20" t="s">
        <v>64</v>
      </c>
      <c r="C27" s="3"/>
      <c r="D27" s="19">
        <v>1.1000000000000001</v>
      </c>
      <c r="E27" s="3">
        <v>1</v>
      </c>
      <c r="F27" s="12">
        <f t="shared" si="0"/>
        <v>2.1</v>
      </c>
      <c r="G27" s="127"/>
    </row>
    <row r="28" spans="1:7" ht="15.75">
      <c r="A28" s="11">
        <v>25</v>
      </c>
      <c r="B28" s="20" t="s">
        <v>65</v>
      </c>
      <c r="C28" s="3">
        <v>12.25</v>
      </c>
      <c r="D28" s="19">
        <v>3.5</v>
      </c>
      <c r="E28" s="3">
        <v>3</v>
      </c>
      <c r="F28" s="12">
        <f t="shared" si="0"/>
        <v>18.75</v>
      </c>
      <c r="G28" s="127"/>
    </row>
    <row r="29" spans="1:7" ht="15.75">
      <c r="A29" s="11">
        <v>26</v>
      </c>
      <c r="B29" s="20" t="s">
        <v>66</v>
      </c>
      <c r="C29" s="3">
        <v>0.7</v>
      </c>
      <c r="D29" s="19"/>
      <c r="E29" s="3">
        <v>1</v>
      </c>
      <c r="F29" s="12">
        <f t="shared" si="0"/>
        <v>1.7</v>
      </c>
      <c r="G29" s="127"/>
    </row>
    <row r="30" spans="1:7">
      <c r="A30" s="15"/>
      <c r="B30" s="15"/>
      <c r="C30" s="15"/>
      <c r="D30" s="15"/>
      <c r="E30" s="15"/>
      <c r="F30" s="15"/>
      <c r="G30" s="15"/>
    </row>
    <row r="31" spans="1:7" ht="15.75">
      <c r="A31" s="108" t="s">
        <v>67</v>
      </c>
      <c r="B31" s="108"/>
      <c r="C31" s="15"/>
      <c r="D31" s="15"/>
      <c r="E31" s="15"/>
      <c r="F31" s="15"/>
      <c r="G31" s="15"/>
    </row>
    <row r="32" spans="1:7">
      <c r="A32" s="15"/>
      <c r="B32" s="15"/>
      <c r="C32" s="15"/>
      <c r="D32" s="15"/>
      <c r="E32" s="15"/>
      <c r="F32" s="15"/>
      <c r="G32" s="15"/>
    </row>
    <row r="33" spans="1:7">
      <c r="A33" s="15"/>
      <c r="B33" s="17" t="s">
        <v>37</v>
      </c>
      <c r="C33" s="17"/>
      <c r="D33" s="17"/>
      <c r="E33" s="15"/>
      <c r="F33" s="17"/>
      <c r="G33" s="17"/>
    </row>
    <row r="34" spans="1:7">
      <c r="A34" s="15"/>
      <c r="B34" s="15"/>
      <c r="C34" s="15"/>
      <c r="D34" s="15"/>
      <c r="E34" s="15"/>
      <c r="F34" s="15"/>
      <c r="G34" s="15"/>
    </row>
    <row r="35" spans="1:7">
      <c r="A35" s="15"/>
      <c r="B35" s="17" t="s">
        <v>38</v>
      </c>
      <c r="C35" s="17"/>
      <c r="D35" s="17"/>
      <c r="E35" s="15"/>
      <c r="F35" s="17"/>
      <c r="G35" s="17"/>
    </row>
    <row r="36" spans="1:7">
      <c r="A36" s="15"/>
      <c r="B36" s="15"/>
      <c r="C36" s="15"/>
      <c r="D36" s="15"/>
      <c r="E36" s="15"/>
      <c r="F36" s="15"/>
      <c r="G36" s="15"/>
    </row>
    <row r="37" spans="1:7">
      <c r="A37" s="15"/>
      <c r="B37" s="17" t="s">
        <v>39</v>
      </c>
      <c r="C37" s="17"/>
      <c r="D37" s="17"/>
      <c r="E37" s="15"/>
      <c r="F37" s="17"/>
      <c r="G37" s="17"/>
    </row>
    <row r="38" spans="1:7">
      <c r="A38" s="15"/>
      <c r="B38" s="15"/>
      <c r="C38" s="15"/>
      <c r="D38" s="15"/>
      <c r="E38" s="15"/>
      <c r="F38" s="15"/>
      <c r="G38" s="15"/>
    </row>
    <row r="39" spans="1:7">
      <c r="A39" s="15"/>
      <c r="B39" s="15"/>
      <c r="C39" s="15"/>
      <c r="D39" s="15"/>
      <c r="E39" s="15"/>
      <c r="F39" s="15"/>
      <c r="G39" s="15"/>
    </row>
  </sheetData>
  <mergeCells count="3">
    <mergeCell ref="A1:G1"/>
    <mergeCell ref="C2:E2"/>
    <mergeCell ref="A31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7" workbookViewId="0">
      <selection activeCell="G18" sqref="G18"/>
    </sheetView>
  </sheetViews>
  <sheetFormatPr defaultColWidth="8.85546875" defaultRowHeight="15"/>
  <cols>
    <col min="1" max="1" width="5.140625" customWidth="1"/>
    <col min="2" max="2" width="36.42578125" customWidth="1"/>
  </cols>
  <sheetData>
    <row r="1" spans="1:7" ht="18.75">
      <c r="A1" s="109" t="s">
        <v>76</v>
      </c>
      <c r="B1" s="109"/>
      <c r="C1" s="109"/>
      <c r="D1" s="109"/>
      <c r="E1" s="109"/>
      <c r="F1" s="109"/>
      <c r="G1" s="109"/>
    </row>
    <row r="2" spans="1:7" ht="75">
      <c r="A2" s="40" t="s">
        <v>1</v>
      </c>
      <c r="B2" s="40" t="s">
        <v>2</v>
      </c>
      <c r="C2" s="110" t="s">
        <v>3</v>
      </c>
      <c r="D2" s="110"/>
      <c r="E2" s="110"/>
      <c r="F2" s="40" t="s">
        <v>4</v>
      </c>
      <c r="G2" s="40" t="s">
        <v>5</v>
      </c>
    </row>
    <row r="3" spans="1:7" ht="150">
      <c r="A3" s="40">
        <v>1</v>
      </c>
      <c r="B3" s="45">
        <v>2</v>
      </c>
      <c r="C3" s="46" t="s">
        <v>6</v>
      </c>
      <c r="D3" s="47" t="s">
        <v>7</v>
      </c>
      <c r="E3" s="48" t="s">
        <v>8</v>
      </c>
      <c r="F3" s="40" t="s">
        <v>9</v>
      </c>
      <c r="G3" s="49"/>
    </row>
    <row r="4" spans="1:7" ht="18.75">
      <c r="A4" s="50">
        <v>1</v>
      </c>
      <c r="B4" s="41" t="s">
        <v>77</v>
      </c>
      <c r="C4" s="42">
        <v>2.2999999999999998</v>
      </c>
      <c r="D4" s="43">
        <v>0.5</v>
      </c>
      <c r="E4" s="51">
        <v>2.5</v>
      </c>
      <c r="F4" s="52">
        <f>SUM(C4:E4)</f>
        <v>5.3</v>
      </c>
      <c r="G4" s="126"/>
    </row>
    <row r="5" spans="1:7" ht="37.5">
      <c r="A5" s="50">
        <v>2</v>
      </c>
      <c r="B5" s="41" t="s">
        <v>78</v>
      </c>
      <c r="C5" s="42"/>
      <c r="D5" s="43"/>
      <c r="E5" s="51"/>
      <c r="F5" s="52">
        <f t="shared" ref="F5:F30" si="0">SUM(C5:E5)</f>
        <v>0</v>
      </c>
      <c r="G5" s="126"/>
    </row>
    <row r="6" spans="1:7" ht="37.5">
      <c r="A6" s="50">
        <v>3</v>
      </c>
      <c r="B6" s="13" t="s">
        <v>79</v>
      </c>
      <c r="C6" s="42">
        <v>0.7</v>
      </c>
      <c r="D6" s="43"/>
      <c r="E6" s="51">
        <v>2</v>
      </c>
      <c r="F6" s="52">
        <f t="shared" si="0"/>
        <v>2.7</v>
      </c>
      <c r="G6" s="126"/>
    </row>
    <row r="7" spans="1:7" ht="37.5">
      <c r="A7" s="50">
        <v>4</v>
      </c>
      <c r="B7" s="13" t="s">
        <v>80</v>
      </c>
      <c r="C7" s="42">
        <v>1.4</v>
      </c>
      <c r="D7" s="43"/>
      <c r="E7" s="51">
        <v>1</v>
      </c>
      <c r="F7" s="52">
        <f t="shared" si="0"/>
        <v>2.4</v>
      </c>
      <c r="G7" s="126"/>
    </row>
    <row r="8" spans="1:7" ht="37.5">
      <c r="A8" s="50">
        <v>5</v>
      </c>
      <c r="B8" s="41" t="s">
        <v>81</v>
      </c>
      <c r="C8" s="42"/>
      <c r="D8" s="43"/>
      <c r="E8" s="51">
        <v>1</v>
      </c>
      <c r="F8" s="52">
        <f t="shared" si="0"/>
        <v>1</v>
      </c>
      <c r="G8" s="126"/>
    </row>
    <row r="9" spans="1:7" ht="18.75">
      <c r="A9" s="50">
        <v>6</v>
      </c>
      <c r="B9" s="41" t="s">
        <v>82</v>
      </c>
      <c r="C9" s="42">
        <v>0.6</v>
      </c>
      <c r="D9" s="43">
        <v>0.5</v>
      </c>
      <c r="E9" s="51">
        <v>3.9</v>
      </c>
      <c r="F9" s="52">
        <f t="shared" si="0"/>
        <v>5</v>
      </c>
      <c r="G9" s="126"/>
    </row>
    <row r="10" spans="1:7" ht="37.5">
      <c r="A10" s="50">
        <v>7</v>
      </c>
      <c r="B10" s="13" t="s">
        <v>83</v>
      </c>
      <c r="C10" s="42"/>
      <c r="D10" s="43"/>
      <c r="E10" s="51"/>
      <c r="F10" s="52">
        <f t="shared" si="0"/>
        <v>0</v>
      </c>
      <c r="G10" s="126"/>
    </row>
    <row r="11" spans="1:7" ht="37.5">
      <c r="A11" s="50">
        <v>8</v>
      </c>
      <c r="B11" s="13" t="s">
        <v>84</v>
      </c>
      <c r="C11" s="42">
        <v>1.3</v>
      </c>
      <c r="D11" s="43">
        <v>1.3</v>
      </c>
      <c r="E11" s="51">
        <v>5.3</v>
      </c>
      <c r="F11" s="52">
        <f t="shared" si="0"/>
        <v>7.9</v>
      </c>
      <c r="G11" s="126"/>
    </row>
    <row r="12" spans="1:7" ht="18.75">
      <c r="A12" s="50">
        <v>9</v>
      </c>
      <c r="B12" s="13" t="s">
        <v>85</v>
      </c>
      <c r="C12" s="42">
        <v>0.5</v>
      </c>
      <c r="D12" s="43">
        <v>1</v>
      </c>
      <c r="E12" s="51">
        <v>2</v>
      </c>
      <c r="F12" s="52">
        <f t="shared" si="0"/>
        <v>3.5</v>
      </c>
      <c r="G12" s="126"/>
    </row>
    <row r="13" spans="1:7" ht="37.5">
      <c r="A13" s="50">
        <v>10</v>
      </c>
      <c r="B13" s="13" t="s">
        <v>86</v>
      </c>
      <c r="C13" s="42"/>
      <c r="D13" s="43"/>
      <c r="E13" s="51">
        <v>1</v>
      </c>
      <c r="F13" s="52">
        <f t="shared" si="0"/>
        <v>1</v>
      </c>
      <c r="G13" s="126"/>
    </row>
    <row r="14" spans="1:7" ht="37.5">
      <c r="A14" s="50">
        <v>11</v>
      </c>
      <c r="B14" s="13" t="s">
        <v>87</v>
      </c>
      <c r="C14" s="42">
        <v>0.6</v>
      </c>
      <c r="D14" s="43">
        <v>2</v>
      </c>
      <c r="E14" s="51">
        <v>3.75</v>
      </c>
      <c r="F14" s="52">
        <f t="shared" si="0"/>
        <v>6.35</v>
      </c>
      <c r="G14" s="126"/>
    </row>
    <row r="15" spans="1:7" ht="18.75">
      <c r="A15" s="50">
        <v>12</v>
      </c>
      <c r="B15" s="13" t="s">
        <v>88</v>
      </c>
      <c r="C15" s="42"/>
      <c r="D15" s="43"/>
      <c r="E15" s="51">
        <v>1</v>
      </c>
      <c r="F15" s="52">
        <f t="shared" si="0"/>
        <v>1</v>
      </c>
      <c r="G15" s="126"/>
    </row>
    <row r="16" spans="1:7" ht="37.5">
      <c r="A16" s="50">
        <v>13</v>
      </c>
      <c r="B16" s="13" t="s">
        <v>89</v>
      </c>
      <c r="C16" s="42"/>
      <c r="D16" s="43"/>
      <c r="E16" s="51">
        <v>1</v>
      </c>
      <c r="F16" s="52">
        <f t="shared" si="0"/>
        <v>1</v>
      </c>
      <c r="G16" s="126"/>
    </row>
    <row r="17" spans="1:7" ht="18.75">
      <c r="A17" s="50">
        <v>14</v>
      </c>
      <c r="B17" s="13" t="s">
        <v>90</v>
      </c>
      <c r="C17" s="42">
        <v>2.1</v>
      </c>
      <c r="D17" s="43">
        <v>1</v>
      </c>
      <c r="E17" s="51">
        <v>9.5</v>
      </c>
      <c r="F17" s="52">
        <f t="shared" si="0"/>
        <v>12.6</v>
      </c>
      <c r="G17" s="126"/>
    </row>
    <row r="18" spans="1:7" ht="37.5">
      <c r="A18" s="50">
        <v>15</v>
      </c>
      <c r="B18" s="13" t="s">
        <v>91</v>
      </c>
      <c r="C18" s="42">
        <v>1</v>
      </c>
      <c r="D18" s="43"/>
      <c r="E18" s="51">
        <v>1</v>
      </c>
      <c r="F18" s="52">
        <f t="shared" si="0"/>
        <v>2</v>
      </c>
      <c r="G18" s="126"/>
    </row>
    <row r="19" spans="1:7" ht="18.75">
      <c r="A19" s="50">
        <v>16</v>
      </c>
      <c r="B19" s="13" t="s">
        <v>92</v>
      </c>
      <c r="C19" s="42">
        <v>1</v>
      </c>
      <c r="D19" s="43"/>
      <c r="E19" s="51"/>
      <c r="F19" s="52">
        <f t="shared" si="0"/>
        <v>1</v>
      </c>
      <c r="G19" s="126"/>
    </row>
    <row r="20" spans="1:7" ht="18.75">
      <c r="A20" s="50">
        <v>17</v>
      </c>
      <c r="B20" s="13" t="s">
        <v>93</v>
      </c>
      <c r="C20" s="42"/>
      <c r="D20" s="43"/>
      <c r="E20" s="51"/>
      <c r="F20" s="52">
        <f t="shared" si="0"/>
        <v>0</v>
      </c>
      <c r="G20" s="126"/>
    </row>
    <row r="21" spans="1:7" ht="18.75">
      <c r="A21" s="50">
        <v>18</v>
      </c>
      <c r="B21" s="13" t="s">
        <v>94</v>
      </c>
      <c r="C21" s="42">
        <v>0.5</v>
      </c>
      <c r="D21" s="43"/>
      <c r="E21" s="51">
        <v>5</v>
      </c>
      <c r="F21" s="52">
        <f t="shared" si="0"/>
        <v>5.5</v>
      </c>
      <c r="G21" s="126"/>
    </row>
    <row r="22" spans="1:7" ht="18.75">
      <c r="A22" s="50">
        <v>19</v>
      </c>
      <c r="B22" s="13" t="s">
        <v>95</v>
      </c>
      <c r="C22" s="42">
        <v>0.5</v>
      </c>
      <c r="D22" s="43">
        <v>1.5</v>
      </c>
      <c r="E22" s="51">
        <v>2.5</v>
      </c>
      <c r="F22" s="52">
        <f t="shared" si="0"/>
        <v>4.5</v>
      </c>
      <c r="G22" s="126"/>
    </row>
    <row r="23" spans="1:7" ht="37.5">
      <c r="A23" s="50">
        <v>20</v>
      </c>
      <c r="B23" s="13" t="s">
        <v>96</v>
      </c>
      <c r="C23" s="42"/>
      <c r="D23" s="43">
        <v>0.9</v>
      </c>
      <c r="E23" s="51">
        <v>1</v>
      </c>
      <c r="F23" s="52">
        <f t="shared" si="0"/>
        <v>1.9</v>
      </c>
      <c r="G23" s="126"/>
    </row>
    <row r="24" spans="1:7" ht="18.75">
      <c r="A24" s="50">
        <v>21</v>
      </c>
      <c r="B24" s="13" t="s">
        <v>97</v>
      </c>
      <c r="C24" s="42">
        <v>1</v>
      </c>
      <c r="D24" s="43">
        <v>1</v>
      </c>
      <c r="E24" s="51">
        <v>2</v>
      </c>
      <c r="F24" s="52">
        <f t="shared" si="0"/>
        <v>4</v>
      </c>
      <c r="G24" s="126"/>
    </row>
    <row r="25" spans="1:7" ht="37.5">
      <c r="A25" s="50">
        <v>22</v>
      </c>
      <c r="B25" s="13" t="s">
        <v>98</v>
      </c>
      <c r="C25" s="42">
        <v>1</v>
      </c>
      <c r="D25" s="43">
        <v>1.9</v>
      </c>
      <c r="E25" s="51">
        <v>4.5</v>
      </c>
      <c r="F25" s="52">
        <f t="shared" si="0"/>
        <v>7.4</v>
      </c>
      <c r="G25" s="126"/>
    </row>
    <row r="26" spans="1:7" ht="18.75">
      <c r="A26" s="50">
        <v>23</v>
      </c>
      <c r="B26" s="13" t="s">
        <v>99</v>
      </c>
      <c r="C26" s="42">
        <v>1.7</v>
      </c>
      <c r="D26" s="43">
        <v>0.9</v>
      </c>
      <c r="E26" s="51">
        <v>3</v>
      </c>
      <c r="F26" s="52">
        <f t="shared" si="0"/>
        <v>5.6</v>
      </c>
      <c r="G26" s="126"/>
    </row>
    <row r="27" spans="1:7" ht="18.75">
      <c r="A27" s="50">
        <v>24</v>
      </c>
      <c r="B27" s="13" t="s">
        <v>100</v>
      </c>
      <c r="C27" s="42">
        <v>1</v>
      </c>
      <c r="D27" s="43"/>
      <c r="E27" s="51">
        <v>2.5</v>
      </c>
      <c r="F27" s="52">
        <f t="shared" si="0"/>
        <v>3.5</v>
      </c>
      <c r="G27" s="126"/>
    </row>
    <row r="28" spans="1:7" ht="37.5">
      <c r="A28" s="50">
        <v>25</v>
      </c>
      <c r="B28" s="13" t="s">
        <v>101</v>
      </c>
      <c r="C28" s="42"/>
      <c r="D28" s="43"/>
      <c r="E28" s="51">
        <v>1</v>
      </c>
      <c r="F28" s="52">
        <f t="shared" si="0"/>
        <v>1</v>
      </c>
      <c r="G28" s="126"/>
    </row>
    <row r="29" spans="1:7" ht="18.75">
      <c r="A29" s="50">
        <v>26</v>
      </c>
      <c r="B29" s="53" t="s">
        <v>102</v>
      </c>
      <c r="C29" s="43">
        <v>0.5</v>
      </c>
      <c r="D29" s="43"/>
      <c r="E29" s="51">
        <v>1</v>
      </c>
      <c r="F29" s="52">
        <f t="shared" si="0"/>
        <v>1.5</v>
      </c>
      <c r="G29" s="126"/>
    </row>
    <row r="30" spans="1:7" ht="37.5">
      <c r="A30" s="50">
        <v>27</v>
      </c>
      <c r="B30" s="53" t="s">
        <v>103</v>
      </c>
      <c r="C30" s="43">
        <v>0.9</v>
      </c>
      <c r="D30" s="44">
        <v>0.7</v>
      </c>
      <c r="E30" s="51">
        <v>1</v>
      </c>
      <c r="F30" s="52">
        <f t="shared" si="0"/>
        <v>2.6</v>
      </c>
      <c r="G30" s="126"/>
    </row>
    <row r="31" spans="1:7" ht="18.75">
      <c r="A31" s="54"/>
      <c r="B31" s="54"/>
      <c r="C31" s="54"/>
      <c r="D31" s="54"/>
      <c r="E31" s="54"/>
      <c r="F31" s="54"/>
      <c r="G31" s="54"/>
    </row>
    <row r="32" spans="1:7" ht="18.75">
      <c r="A32" s="111" t="s">
        <v>67</v>
      </c>
      <c r="B32" s="111"/>
      <c r="C32" s="54"/>
      <c r="D32" s="54"/>
      <c r="E32" s="54"/>
      <c r="F32" s="54"/>
      <c r="G32" s="54"/>
    </row>
    <row r="33" spans="1:7" ht="18.75">
      <c r="A33" s="54"/>
      <c r="B33" s="54"/>
      <c r="C33" s="54"/>
      <c r="D33" s="54"/>
      <c r="E33" s="54"/>
      <c r="F33" s="54"/>
      <c r="G33" s="54"/>
    </row>
    <row r="34" spans="1:7" ht="18.75">
      <c r="A34" s="54"/>
      <c r="B34" s="55" t="s">
        <v>37</v>
      </c>
      <c r="C34" s="55"/>
      <c r="D34" s="55"/>
      <c r="E34" s="54"/>
      <c r="F34" s="55"/>
      <c r="G34" s="55"/>
    </row>
    <row r="35" spans="1:7" ht="18.75">
      <c r="A35" s="54"/>
      <c r="B35" s="54"/>
      <c r="C35" s="54"/>
      <c r="D35" s="54"/>
      <c r="E35" s="54"/>
      <c r="F35" s="54"/>
      <c r="G35" s="54"/>
    </row>
    <row r="36" spans="1:7" ht="18.75">
      <c r="A36" s="54"/>
      <c r="B36" s="55" t="s">
        <v>38</v>
      </c>
      <c r="C36" s="55"/>
      <c r="D36" s="55"/>
      <c r="E36" s="54"/>
      <c r="F36" s="55"/>
      <c r="G36" s="55"/>
    </row>
    <row r="37" spans="1:7" ht="18.75">
      <c r="A37" s="54"/>
      <c r="B37" s="54"/>
      <c r="C37" s="54"/>
      <c r="D37" s="54"/>
      <c r="E37" s="54"/>
      <c r="F37" s="54"/>
      <c r="G37" s="54"/>
    </row>
    <row r="38" spans="1:7" ht="18.75">
      <c r="A38" s="54"/>
      <c r="B38" s="55" t="s">
        <v>39</v>
      </c>
      <c r="C38" s="55"/>
      <c r="D38" s="55"/>
      <c r="E38" s="54"/>
      <c r="F38" s="55"/>
      <c r="G38" s="55"/>
    </row>
  </sheetData>
  <mergeCells count="3">
    <mergeCell ref="A1:G1"/>
    <mergeCell ref="C2:E2"/>
    <mergeCell ref="A32:B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1" workbookViewId="0">
      <selection activeCell="G53" sqref="G53"/>
    </sheetView>
  </sheetViews>
  <sheetFormatPr defaultColWidth="8.85546875" defaultRowHeight="15"/>
  <cols>
    <col min="1" max="1" width="5.140625" customWidth="1"/>
    <col min="2" max="2" width="36.42578125" customWidth="1"/>
  </cols>
  <sheetData>
    <row r="1" spans="1:7" ht="18.75">
      <c r="A1" s="109" t="s">
        <v>104</v>
      </c>
      <c r="B1" s="109"/>
      <c r="C1" s="109"/>
      <c r="D1" s="109"/>
      <c r="E1" s="109"/>
      <c r="F1" s="109"/>
      <c r="G1" s="109"/>
    </row>
    <row r="2" spans="1:7" ht="75">
      <c r="A2" s="40" t="s">
        <v>1</v>
      </c>
      <c r="B2" s="40" t="s">
        <v>2</v>
      </c>
      <c r="C2" s="110" t="s">
        <v>3</v>
      </c>
      <c r="D2" s="110"/>
      <c r="E2" s="110"/>
      <c r="F2" s="40" t="s">
        <v>4</v>
      </c>
      <c r="G2" s="40" t="s">
        <v>5</v>
      </c>
    </row>
    <row r="3" spans="1:7" ht="150">
      <c r="A3" s="40">
        <v>1</v>
      </c>
      <c r="B3" s="45">
        <v>2</v>
      </c>
      <c r="C3" s="46" t="s">
        <v>6</v>
      </c>
      <c r="D3" s="47" t="s">
        <v>7</v>
      </c>
      <c r="E3" s="48" t="s">
        <v>8</v>
      </c>
      <c r="F3" s="45" t="s">
        <v>9</v>
      </c>
      <c r="G3" s="49"/>
    </row>
    <row r="4" spans="1:7" ht="18.75">
      <c r="A4" s="50">
        <v>1</v>
      </c>
      <c r="B4" s="56" t="s">
        <v>105</v>
      </c>
      <c r="C4" s="56">
        <v>1.9</v>
      </c>
      <c r="D4" s="57"/>
      <c r="E4" s="58">
        <v>2.7</v>
      </c>
      <c r="F4" s="61">
        <f>SUM(C4:E4)</f>
        <v>4.5999999999999996</v>
      </c>
      <c r="G4" s="126"/>
    </row>
    <row r="5" spans="1:7" ht="18.75">
      <c r="A5" s="50">
        <v>2</v>
      </c>
      <c r="B5" s="56" t="s">
        <v>106</v>
      </c>
      <c r="C5" s="56">
        <v>2</v>
      </c>
      <c r="D5" s="57">
        <v>1.5</v>
      </c>
      <c r="E5" s="58">
        <v>5</v>
      </c>
      <c r="F5" s="61">
        <f t="shared" ref="F5:F30" si="0">SUM(C5:E5)</f>
        <v>8.5</v>
      </c>
      <c r="G5" s="126"/>
    </row>
    <row r="6" spans="1:7" ht="18.75">
      <c r="A6" s="50">
        <v>3</v>
      </c>
      <c r="B6" s="56" t="s">
        <v>107</v>
      </c>
      <c r="C6" s="56">
        <v>1.1000000000000001</v>
      </c>
      <c r="D6" s="57">
        <v>0.5</v>
      </c>
      <c r="E6" s="58">
        <v>2</v>
      </c>
      <c r="F6" s="61">
        <f t="shared" si="0"/>
        <v>3.6</v>
      </c>
      <c r="G6" s="126"/>
    </row>
    <row r="7" spans="1:7" ht="18.75">
      <c r="A7" s="50">
        <v>4</v>
      </c>
      <c r="B7" s="56" t="s">
        <v>108</v>
      </c>
      <c r="C7" s="56">
        <v>0.3</v>
      </c>
      <c r="D7" s="57"/>
      <c r="E7" s="58">
        <v>4.7</v>
      </c>
      <c r="F7" s="61">
        <f t="shared" si="0"/>
        <v>5</v>
      </c>
      <c r="G7" s="126"/>
    </row>
    <row r="8" spans="1:7" ht="18.75">
      <c r="A8" s="50">
        <v>5</v>
      </c>
      <c r="B8" s="56" t="s">
        <v>109</v>
      </c>
      <c r="C8" s="56"/>
      <c r="D8" s="57"/>
      <c r="E8" s="58">
        <v>10</v>
      </c>
      <c r="F8" s="61">
        <f t="shared" si="0"/>
        <v>10</v>
      </c>
      <c r="G8" s="126"/>
    </row>
    <row r="9" spans="1:7" ht="18.75">
      <c r="A9" s="50">
        <v>6</v>
      </c>
      <c r="B9" s="56" t="s">
        <v>110</v>
      </c>
      <c r="C9" s="56">
        <v>1</v>
      </c>
      <c r="D9" s="57">
        <v>1.5</v>
      </c>
      <c r="E9" s="58">
        <v>2</v>
      </c>
      <c r="F9" s="61">
        <f t="shared" si="0"/>
        <v>4.5</v>
      </c>
      <c r="G9" s="126"/>
    </row>
    <row r="10" spans="1:7" ht="18.75">
      <c r="A10" s="50">
        <v>7</v>
      </c>
      <c r="B10" s="56" t="s">
        <v>111</v>
      </c>
      <c r="C10" s="56">
        <v>6.8</v>
      </c>
      <c r="D10" s="59">
        <v>4.0999999999999996</v>
      </c>
      <c r="E10" s="58">
        <v>3</v>
      </c>
      <c r="F10" s="61">
        <f t="shared" si="0"/>
        <v>13.899999999999999</v>
      </c>
      <c r="G10" s="126"/>
    </row>
    <row r="11" spans="1:7" ht="37.5">
      <c r="A11" s="50">
        <v>8</v>
      </c>
      <c r="B11" s="56" t="s">
        <v>112</v>
      </c>
      <c r="C11" s="56"/>
      <c r="D11" s="60"/>
      <c r="E11" s="58"/>
      <c r="F11" s="61">
        <f t="shared" si="0"/>
        <v>0</v>
      </c>
      <c r="G11" s="126"/>
    </row>
    <row r="12" spans="1:7" ht="18.75">
      <c r="A12" s="50">
        <v>9</v>
      </c>
      <c r="B12" s="56" t="s">
        <v>113</v>
      </c>
      <c r="C12" s="56">
        <v>4.2</v>
      </c>
      <c r="D12" s="57">
        <v>3</v>
      </c>
      <c r="E12" s="58">
        <v>3.2</v>
      </c>
      <c r="F12" s="61">
        <f t="shared" si="0"/>
        <v>10.4</v>
      </c>
      <c r="G12" s="126"/>
    </row>
    <row r="13" spans="1:7" ht="37.5">
      <c r="A13" s="50">
        <v>10</v>
      </c>
      <c r="B13" s="56" t="s">
        <v>114</v>
      </c>
      <c r="C13" s="56"/>
      <c r="D13" s="57"/>
      <c r="E13" s="58"/>
      <c r="F13" s="61">
        <f t="shared" si="0"/>
        <v>0</v>
      </c>
      <c r="G13" s="126"/>
    </row>
    <row r="14" spans="1:7" ht="18.75">
      <c r="A14" s="50">
        <v>11</v>
      </c>
      <c r="B14" s="56" t="s">
        <v>115</v>
      </c>
      <c r="C14" s="56">
        <v>2</v>
      </c>
      <c r="D14" s="57">
        <v>1.5</v>
      </c>
      <c r="E14" s="58">
        <v>2.5</v>
      </c>
      <c r="F14" s="61">
        <f t="shared" si="0"/>
        <v>6</v>
      </c>
      <c r="G14" s="126"/>
    </row>
    <row r="15" spans="1:7" ht="18.75">
      <c r="A15" s="50">
        <v>12</v>
      </c>
      <c r="B15" s="56" t="s">
        <v>116</v>
      </c>
      <c r="C15" s="56">
        <v>2.5</v>
      </c>
      <c r="D15" s="57">
        <v>1.5</v>
      </c>
      <c r="E15" s="58">
        <v>3</v>
      </c>
      <c r="F15" s="61">
        <f t="shared" si="0"/>
        <v>7</v>
      </c>
      <c r="G15" s="126"/>
    </row>
    <row r="16" spans="1:7" ht="37.5">
      <c r="A16" s="50">
        <v>13</v>
      </c>
      <c r="B16" s="56" t="s">
        <v>117</v>
      </c>
      <c r="C16" s="56">
        <v>4.2</v>
      </c>
      <c r="D16" s="57">
        <v>1.8</v>
      </c>
      <c r="E16" s="58">
        <v>2.2999999999999998</v>
      </c>
      <c r="F16" s="61">
        <f t="shared" si="0"/>
        <v>8.3000000000000007</v>
      </c>
      <c r="G16" s="126"/>
    </row>
    <row r="17" spans="1:7" ht="18.75">
      <c r="A17" s="50">
        <v>14</v>
      </c>
      <c r="B17" s="56" t="s">
        <v>118</v>
      </c>
      <c r="C17" s="56"/>
      <c r="D17" s="57"/>
      <c r="E17" s="58"/>
      <c r="F17" s="61">
        <f t="shared" si="0"/>
        <v>0</v>
      </c>
      <c r="G17" s="126"/>
    </row>
    <row r="18" spans="1:7" ht="18.75">
      <c r="A18" s="50">
        <v>15</v>
      </c>
      <c r="B18" s="56" t="s">
        <v>119</v>
      </c>
      <c r="C18" s="56"/>
      <c r="D18" s="57"/>
      <c r="E18" s="58"/>
      <c r="F18" s="61">
        <f t="shared" si="0"/>
        <v>0</v>
      </c>
      <c r="G18" s="126"/>
    </row>
    <row r="19" spans="1:7" ht="18.75">
      <c r="A19" s="50">
        <v>16</v>
      </c>
      <c r="B19" s="56" t="s">
        <v>120</v>
      </c>
      <c r="C19" s="56">
        <v>2.4</v>
      </c>
      <c r="D19" s="57">
        <v>0.5</v>
      </c>
      <c r="E19" s="58">
        <v>14.5</v>
      </c>
      <c r="F19" s="61">
        <f t="shared" si="0"/>
        <v>17.399999999999999</v>
      </c>
      <c r="G19" s="126"/>
    </row>
    <row r="20" spans="1:7" ht="37.5">
      <c r="A20" s="50">
        <v>17</v>
      </c>
      <c r="B20" s="56" t="s">
        <v>121</v>
      </c>
      <c r="C20" s="56">
        <v>4.2</v>
      </c>
      <c r="D20" s="57">
        <v>3</v>
      </c>
      <c r="E20" s="58">
        <v>3.7</v>
      </c>
      <c r="F20" s="61">
        <f t="shared" si="0"/>
        <v>10.9</v>
      </c>
      <c r="G20" s="126"/>
    </row>
    <row r="21" spans="1:7" ht="37.5">
      <c r="A21" s="50">
        <v>18</v>
      </c>
      <c r="B21" s="56" t="s">
        <v>122</v>
      </c>
      <c r="C21" s="56">
        <v>0.3</v>
      </c>
      <c r="D21" s="57"/>
      <c r="E21" s="58">
        <v>3.5</v>
      </c>
      <c r="F21" s="61">
        <f t="shared" si="0"/>
        <v>3.8</v>
      </c>
      <c r="G21" s="126"/>
    </row>
    <row r="22" spans="1:7" ht="37.5">
      <c r="A22" s="50">
        <v>19</v>
      </c>
      <c r="B22" s="56" t="s">
        <v>123</v>
      </c>
      <c r="C22" s="56"/>
      <c r="D22" s="57"/>
      <c r="E22" s="58"/>
      <c r="F22" s="61">
        <f t="shared" si="0"/>
        <v>0</v>
      </c>
      <c r="G22" s="126"/>
    </row>
    <row r="23" spans="1:7" ht="37.5">
      <c r="A23" s="50">
        <v>20</v>
      </c>
      <c r="B23" s="56" t="s">
        <v>124</v>
      </c>
      <c r="C23" s="56">
        <v>0.7</v>
      </c>
      <c r="D23" s="57">
        <v>0.5</v>
      </c>
      <c r="E23" s="58">
        <v>1.5</v>
      </c>
      <c r="F23" s="61">
        <f t="shared" si="0"/>
        <v>2.7</v>
      </c>
      <c r="G23" s="126"/>
    </row>
    <row r="24" spans="1:7" ht="18.75">
      <c r="A24" s="50">
        <v>21</v>
      </c>
      <c r="B24" s="56" t="s">
        <v>125</v>
      </c>
      <c r="C24" s="56"/>
      <c r="D24" s="57"/>
      <c r="E24" s="58"/>
      <c r="F24" s="61">
        <f t="shared" si="0"/>
        <v>0</v>
      </c>
      <c r="G24" s="130"/>
    </row>
    <row r="25" spans="1:7" ht="18.75">
      <c r="A25" s="50">
        <v>22</v>
      </c>
      <c r="B25" s="56" t="s">
        <v>126</v>
      </c>
      <c r="C25" s="56"/>
      <c r="D25" s="57"/>
      <c r="E25" s="58">
        <v>1.5</v>
      </c>
      <c r="F25" s="61">
        <f t="shared" si="0"/>
        <v>1.5</v>
      </c>
      <c r="G25" s="126"/>
    </row>
    <row r="26" spans="1:7" ht="37.5">
      <c r="A26" s="50">
        <v>23</v>
      </c>
      <c r="B26" s="56" t="s">
        <v>127</v>
      </c>
      <c r="C26" s="56"/>
      <c r="D26" s="57">
        <v>0.5</v>
      </c>
      <c r="E26" s="58">
        <v>10</v>
      </c>
      <c r="F26" s="61">
        <f t="shared" si="0"/>
        <v>10.5</v>
      </c>
      <c r="G26" s="126"/>
    </row>
    <row r="27" spans="1:7" ht="18.75">
      <c r="A27" s="50">
        <v>24</v>
      </c>
      <c r="B27" s="56" t="s">
        <v>128</v>
      </c>
      <c r="C27" s="56"/>
      <c r="D27" s="57"/>
      <c r="E27" s="58">
        <v>1.5</v>
      </c>
      <c r="F27" s="61">
        <f t="shared" si="0"/>
        <v>1.5</v>
      </c>
      <c r="G27" s="126"/>
    </row>
    <row r="28" spans="1:7" ht="37.5">
      <c r="A28" s="50">
        <v>25</v>
      </c>
      <c r="B28" s="56" t="s">
        <v>129</v>
      </c>
      <c r="C28" s="56">
        <v>0.4</v>
      </c>
      <c r="D28" s="57"/>
      <c r="E28" s="58"/>
      <c r="F28" s="61">
        <f t="shared" si="0"/>
        <v>0.4</v>
      </c>
      <c r="G28" s="126"/>
    </row>
    <row r="29" spans="1:7" ht="37.5">
      <c r="A29" s="50">
        <v>26</v>
      </c>
      <c r="B29" s="56" t="s">
        <v>130</v>
      </c>
      <c r="C29" s="56">
        <v>0.3</v>
      </c>
      <c r="D29" s="57"/>
      <c r="E29" s="58">
        <v>1.5</v>
      </c>
      <c r="F29" s="61">
        <f t="shared" si="0"/>
        <v>1.8</v>
      </c>
      <c r="G29" s="126"/>
    </row>
    <row r="30" spans="1:7" ht="18.75">
      <c r="A30" s="50">
        <v>27</v>
      </c>
      <c r="B30" s="56" t="s">
        <v>131</v>
      </c>
      <c r="C30" s="56">
        <v>0.9</v>
      </c>
      <c r="D30" s="57"/>
      <c r="E30" s="58">
        <v>5.5</v>
      </c>
      <c r="F30" s="61">
        <f t="shared" si="0"/>
        <v>6.4</v>
      </c>
      <c r="G30" s="126"/>
    </row>
    <row r="31" spans="1:7" ht="15.75">
      <c r="A31" s="62"/>
      <c r="B31" s="62"/>
      <c r="C31" s="62"/>
      <c r="D31" s="62"/>
      <c r="E31" s="62"/>
      <c r="F31" s="62"/>
      <c r="G31" s="62"/>
    </row>
    <row r="32" spans="1:7" ht="15.75">
      <c r="A32" s="112" t="s">
        <v>67</v>
      </c>
      <c r="B32" s="112"/>
      <c r="C32" s="62"/>
      <c r="D32" s="62"/>
      <c r="E32" s="62"/>
      <c r="F32" s="62"/>
      <c r="G32" s="62"/>
    </row>
    <row r="33" spans="1:7" ht="15.75">
      <c r="A33" s="62"/>
      <c r="B33" s="62"/>
      <c r="C33" s="62"/>
      <c r="D33" s="62"/>
      <c r="E33" s="62"/>
      <c r="F33" s="62"/>
      <c r="G33" s="62"/>
    </row>
    <row r="34" spans="1:7" ht="15.75">
      <c r="A34" s="62"/>
      <c r="B34" s="63" t="s">
        <v>37</v>
      </c>
      <c r="C34" s="63"/>
      <c r="D34" s="63"/>
      <c r="E34" s="62"/>
      <c r="F34" s="63"/>
      <c r="G34" s="63"/>
    </row>
    <row r="35" spans="1:7" ht="15.75">
      <c r="A35" s="62"/>
      <c r="B35" s="62"/>
      <c r="C35" s="62"/>
      <c r="D35" s="62"/>
      <c r="E35" s="62"/>
      <c r="F35" s="62"/>
      <c r="G35" s="62"/>
    </row>
    <row r="36" spans="1:7" ht="15.75">
      <c r="A36" s="62"/>
      <c r="B36" s="63" t="s">
        <v>38</v>
      </c>
      <c r="C36" s="63"/>
      <c r="D36" s="63"/>
      <c r="E36" s="62"/>
      <c r="F36" s="63"/>
      <c r="G36" s="63"/>
    </row>
    <row r="37" spans="1:7" ht="15.75">
      <c r="A37" s="62"/>
      <c r="B37" s="62"/>
      <c r="C37" s="62"/>
      <c r="D37" s="62"/>
      <c r="E37" s="62"/>
      <c r="F37" s="62"/>
      <c r="G37" s="62"/>
    </row>
    <row r="38" spans="1:7" ht="15.75">
      <c r="A38" s="62"/>
      <c r="B38" s="63" t="s">
        <v>39</v>
      </c>
      <c r="C38" s="63"/>
      <c r="D38" s="63"/>
      <c r="E38" s="62"/>
      <c r="F38" s="63"/>
      <c r="G38" s="63"/>
    </row>
  </sheetData>
  <mergeCells count="3">
    <mergeCell ref="A1:G1"/>
    <mergeCell ref="C2:E2"/>
    <mergeCell ref="A32:B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0" sqref="G30"/>
    </sheetView>
  </sheetViews>
  <sheetFormatPr defaultColWidth="8.85546875" defaultRowHeight="15"/>
  <cols>
    <col min="1" max="1" width="6.140625" customWidth="1"/>
    <col min="2" max="2" width="36.42578125" customWidth="1"/>
  </cols>
  <sheetData>
    <row r="1" spans="1:7" ht="18.75">
      <c r="A1" s="109" t="s">
        <v>132</v>
      </c>
      <c r="B1" s="109"/>
      <c r="C1" s="109"/>
      <c r="D1" s="109"/>
      <c r="E1" s="109"/>
      <c r="F1" s="109"/>
      <c r="G1" s="109"/>
    </row>
    <row r="2" spans="1:7" ht="75">
      <c r="A2" s="40" t="s">
        <v>1</v>
      </c>
      <c r="B2" s="40" t="s">
        <v>2</v>
      </c>
      <c r="C2" s="110" t="s">
        <v>3</v>
      </c>
      <c r="D2" s="110"/>
      <c r="E2" s="110"/>
      <c r="F2" s="40" t="s">
        <v>4</v>
      </c>
      <c r="G2" s="40" t="s">
        <v>5</v>
      </c>
    </row>
    <row r="3" spans="1:7" ht="150">
      <c r="A3" s="40">
        <v>1</v>
      </c>
      <c r="B3" s="45">
        <v>2</v>
      </c>
      <c r="C3" s="46" t="s">
        <v>6</v>
      </c>
      <c r="D3" s="47" t="s">
        <v>7</v>
      </c>
      <c r="E3" s="48" t="s">
        <v>8</v>
      </c>
      <c r="F3" s="40" t="s">
        <v>9</v>
      </c>
      <c r="G3" s="49"/>
    </row>
    <row r="4" spans="1:7" ht="37.5">
      <c r="A4" s="50">
        <v>1</v>
      </c>
      <c r="B4" s="2" t="s">
        <v>133</v>
      </c>
      <c r="C4" s="64">
        <v>0.3</v>
      </c>
      <c r="D4" s="65">
        <v>4</v>
      </c>
      <c r="E4" s="68">
        <v>12.5</v>
      </c>
      <c r="F4" s="69">
        <f>SUM(C4:E4)</f>
        <v>16.8</v>
      </c>
      <c r="G4" s="126"/>
    </row>
    <row r="5" spans="1:7" ht="18.75">
      <c r="A5" s="50">
        <v>2</v>
      </c>
      <c r="B5" s="2" t="s">
        <v>134</v>
      </c>
      <c r="C5" s="64"/>
      <c r="D5" s="65">
        <v>0.5</v>
      </c>
      <c r="E5" s="68"/>
      <c r="F5" s="70">
        <v>0.5</v>
      </c>
      <c r="G5" s="13"/>
    </row>
    <row r="6" spans="1:7" ht="18.75">
      <c r="A6" s="50">
        <v>3</v>
      </c>
      <c r="B6" s="66" t="s">
        <v>135</v>
      </c>
      <c r="C6" s="64">
        <v>0.8</v>
      </c>
      <c r="D6" s="65">
        <v>4.5</v>
      </c>
      <c r="E6" s="68">
        <v>2.5</v>
      </c>
      <c r="F6" s="69">
        <f>SUM(C6:E6)</f>
        <v>7.8</v>
      </c>
      <c r="G6" s="126"/>
    </row>
    <row r="7" spans="1:7" ht="18.75">
      <c r="A7" s="50">
        <v>4</v>
      </c>
      <c r="B7" s="66" t="s">
        <v>136</v>
      </c>
      <c r="C7" s="64" t="s">
        <v>137</v>
      </c>
      <c r="D7" s="56">
        <v>5.7</v>
      </c>
      <c r="E7" s="68">
        <v>3.75</v>
      </c>
      <c r="F7" s="70">
        <v>12.65</v>
      </c>
      <c r="G7" s="126"/>
    </row>
    <row r="8" spans="1:7" ht="37.5">
      <c r="A8" s="50">
        <v>5</v>
      </c>
      <c r="B8" s="66" t="s">
        <v>138</v>
      </c>
      <c r="C8" s="64" t="s">
        <v>139</v>
      </c>
      <c r="D8" s="65">
        <v>6.4</v>
      </c>
      <c r="E8" s="68">
        <v>1</v>
      </c>
      <c r="F8" s="70">
        <v>9.4</v>
      </c>
      <c r="G8" s="126"/>
    </row>
    <row r="9" spans="1:7" ht="18.75">
      <c r="A9" s="50">
        <v>6</v>
      </c>
      <c r="B9" s="66" t="s">
        <v>140</v>
      </c>
      <c r="C9" s="64"/>
      <c r="D9" s="65">
        <v>5</v>
      </c>
      <c r="E9" s="68">
        <v>2</v>
      </c>
      <c r="F9" s="70">
        <v>7</v>
      </c>
      <c r="G9" s="126"/>
    </row>
    <row r="10" spans="1:7" ht="37.5">
      <c r="A10" s="50">
        <v>7</v>
      </c>
      <c r="B10" s="66" t="s">
        <v>141</v>
      </c>
      <c r="C10" s="64" t="s">
        <v>142</v>
      </c>
      <c r="D10" s="65">
        <v>4</v>
      </c>
      <c r="E10" s="68">
        <v>2</v>
      </c>
      <c r="F10" s="70">
        <v>7.2</v>
      </c>
      <c r="G10" s="126"/>
    </row>
    <row r="11" spans="1:7" ht="37.5">
      <c r="A11" s="50">
        <v>8</v>
      </c>
      <c r="B11" s="66" t="s">
        <v>143</v>
      </c>
      <c r="C11" s="64" t="s">
        <v>144</v>
      </c>
      <c r="D11" s="65">
        <v>0.5</v>
      </c>
      <c r="E11" s="68">
        <v>3.7</v>
      </c>
      <c r="F11" s="70">
        <v>5.0999999999999996</v>
      </c>
      <c r="G11" s="126"/>
    </row>
    <row r="12" spans="1:7" ht="18.75">
      <c r="A12" s="50">
        <v>9</v>
      </c>
      <c r="B12" s="66" t="s">
        <v>145</v>
      </c>
      <c r="C12" s="64" t="s">
        <v>146</v>
      </c>
      <c r="D12" s="65">
        <v>5.5</v>
      </c>
      <c r="E12" s="68">
        <v>7</v>
      </c>
      <c r="F12" s="70">
        <v>14.1</v>
      </c>
      <c r="G12" s="126"/>
    </row>
    <row r="13" spans="1:7" ht="37.5">
      <c r="A13" s="50">
        <v>10</v>
      </c>
      <c r="B13" s="66" t="s">
        <v>147</v>
      </c>
      <c r="C13" s="64" t="s">
        <v>148</v>
      </c>
      <c r="D13" s="65">
        <v>6</v>
      </c>
      <c r="E13" s="68">
        <v>2.6</v>
      </c>
      <c r="F13" s="70">
        <v>11.4</v>
      </c>
      <c r="G13" s="126"/>
    </row>
    <row r="14" spans="1:7" ht="18.75">
      <c r="A14" s="50">
        <v>11</v>
      </c>
      <c r="B14" s="66" t="s">
        <v>149</v>
      </c>
      <c r="C14" s="64"/>
      <c r="D14" s="65">
        <v>0.5</v>
      </c>
      <c r="E14" s="68">
        <v>2</v>
      </c>
      <c r="F14" s="70">
        <v>2.5</v>
      </c>
      <c r="G14" s="126"/>
    </row>
    <row r="15" spans="1:7" ht="18.75">
      <c r="A15" s="50">
        <v>12</v>
      </c>
      <c r="B15" s="66" t="s">
        <v>150</v>
      </c>
      <c r="C15" s="64" t="s">
        <v>142</v>
      </c>
      <c r="D15" s="57">
        <v>6.5</v>
      </c>
      <c r="E15" s="68">
        <v>1</v>
      </c>
      <c r="F15" s="70">
        <v>8.6999999999999993</v>
      </c>
      <c r="G15" s="126"/>
    </row>
    <row r="16" spans="1:7" ht="37.5">
      <c r="A16" s="50">
        <v>13</v>
      </c>
      <c r="B16" s="66" t="s">
        <v>151</v>
      </c>
      <c r="C16" s="64" t="s">
        <v>152</v>
      </c>
      <c r="D16" s="65">
        <v>5.7</v>
      </c>
      <c r="E16" s="68">
        <v>4.5</v>
      </c>
      <c r="F16" s="70">
        <v>12.4</v>
      </c>
      <c r="G16" s="126"/>
    </row>
    <row r="17" spans="1:7" ht="37.5">
      <c r="A17" s="50">
        <v>14</v>
      </c>
      <c r="B17" s="66" t="s">
        <v>153</v>
      </c>
      <c r="C17" s="64" t="s">
        <v>154</v>
      </c>
      <c r="D17" s="65">
        <v>5.9</v>
      </c>
      <c r="E17" s="68">
        <v>1</v>
      </c>
      <c r="F17" s="70">
        <v>7.9</v>
      </c>
      <c r="G17" s="126"/>
    </row>
    <row r="18" spans="1:7" ht="18.75">
      <c r="A18" s="50">
        <v>15</v>
      </c>
      <c r="B18" s="66" t="s">
        <v>155</v>
      </c>
      <c r="C18" s="64">
        <v>0.3</v>
      </c>
      <c r="D18" s="65">
        <v>4</v>
      </c>
      <c r="E18" s="68">
        <v>0.5</v>
      </c>
      <c r="F18" s="70">
        <v>4.8</v>
      </c>
      <c r="G18" s="126"/>
    </row>
    <row r="19" spans="1:7" ht="18.75">
      <c r="A19" s="50">
        <v>16</v>
      </c>
      <c r="B19" s="66" t="s">
        <v>156</v>
      </c>
      <c r="C19" s="64" t="s">
        <v>157</v>
      </c>
      <c r="D19" s="65">
        <v>5</v>
      </c>
      <c r="E19" s="68">
        <v>2</v>
      </c>
      <c r="F19" s="70">
        <v>7.5</v>
      </c>
      <c r="G19" s="126"/>
    </row>
    <row r="20" spans="1:7" ht="18.75">
      <c r="A20" s="50">
        <v>17</v>
      </c>
      <c r="B20" s="66" t="s">
        <v>158</v>
      </c>
      <c r="C20" s="64" t="s">
        <v>159</v>
      </c>
      <c r="D20" s="65">
        <v>5.5</v>
      </c>
      <c r="E20" s="68">
        <v>2.5</v>
      </c>
      <c r="F20" s="70">
        <v>8.3000000000000007</v>
      </c>
      <c r="G20" s="126"/>
    </row>
    <row r="21" spans="1:7" ht="18.75">
      <c r="A21" s="50">
        <v>18</v>
      </c>
      <c r="B21" s="66" t="s">
        <v>160</v>
      </c>
      <c r="C21" s="64" t="s">
        <v>161</v>
      </c>
      <c r="D21" s="57">
        <v>5.2</v>
      </c>
      <c r="E21" s="68">
        <v>3</v>
      </c>
      <c r="F21" s="70">
        <v>8.8000000000000007</v>
      </c>
      <c r="G21" s="126"/>
    </row>
    <row r="22" spans="1:7" ht="37.5">
      <c r="A22" s="50">
        <v>19</v>
      </c>
      <c r="B22" s="66" t="s">
        <v>162</v>
      </c>
      <c r="C22" s="64">
        <v>1</v>
      </c>
      <c r="D22" s="65">
        <v>5</v>
      </c>
      <c r="E22" s="68">
        <v>1</v>
      </c>
      <c r="F22" s="69">
        <f>SUM(C22:E22)</f>
        <v>7</v>
      </c>
      <c r="G22" s="126"/>
    </row>
    <row r="23" spans="1:7" ht="37.5">
      <c r="A23" s="50">
        <v>20</v>
      </c>
      <c r="B23" s="66" t="s">
        <v>163</v>
      </c>
      <c r="C23" s="64"/>
      <c r="D23" s="65">
        <v>4</v>
      </c>
      <c r="E23" s="68">
        <v>1</v>
      </c>
      <c r="F23" s="69">
        <f>SUM(D23:E23)</f>
        <v>5</v>
      </c>
      <c r="G23" s="126"/>
    </row>
    <row r="24" spans="1:7" ht="37.5">
      <c r="A24" s="50">
        <v>21</v>
      </c>
      <c r="B24" s="66" t="s">
        <v>164</v>
      </c>
      <c r="C24" s="64">
        <v>0.5</v>
      </c>
      <c r="D24" s="65">
        <v>5.5</v>
      </c>
      <c r="E24" s="68"/>
      <c r="F24" s="69">
        <f>SUM(C24:E24)</f>
        <v>6</v>
      </c>
      <c r="G24" s="126"/>
    </row>
    <row r="25" spans="1:7" ht="37.5">
      <c r="A25" s="50">
        <v>22</v>
      </c>
      <c r="B25" s="66" t="s">
        <v>165</v>
      </c>
      <c r="C25" s="64">
        <v>0.3</v>
      </c>
      <c r="D25" s="65">
        <v>4.9000000000000004</v>
      </c>
      <c r="E25" s="68">
        <v>1</v>
      </c>
      <c r="F25" s="69">
        <f>SUM(C25:E25)</f>
        <v>6.2</v>
      </c>
      <c r="G25" s="126"/>
    </row>
    <row r="26" spans="1:7" ht="18.75">
      <c r="A26" s="50">
        <v>23</v>
      </c>
      <c r="B26" s="66" t="s">
        <v>166</v>
      </c>
      <c r="C26" s="64">
        <v>1</v>
      </c>
      <c r="D26" s="65">
        <v>5</v>
      </c>
      <c r="E26" s="68">
        <v>6.9</v>
      </c>
      <c r="F26" s="69">
        <f>SUM(C26:E26)</f>
        <v>12.9</v>
      </c>
      <c r="G26" s="126"/>
    </row>
    <row r="27" spans="1:7" ht="37.5">
      <c r="A27" s="50">
        <v>24</v>
      </c>
      <c r="B27" s="66" t="s">
        <v>167</v>
      </c>
      <c r="C27" s="64" t="s">
        <v>159</v>
      </c>
      <c r="D27" s="65">
        <v>5.75</v>
      </c>
      <c r="E27" s="68"/>
      <c r="F27" s="70">
        <v>6.05</v>
      </c>
      <c r="G27" s="126"/>
    </row>
    <row r="28" spans="1:7" ht="37.5">
      <c r="A28" s="50">
        <v>25</v>
      </c>
      <c r="B28" s="66" t="s">
        <v>168</v>
      </c>
      <c r="C28" s="64"/>
      <c r="D28" s="65"/>
      <c r="E28" s="68">
        <v>1</v>
      </c>
      <c r="F28" s="70">
        <v>1</v>
      </c>
      <c r="G28" s="126"/>
    </row>
    <row r="29" spans="1:7" ht="18.75">
      <c r="A29" s="50">
        <v>26</v>
      </c>
      <c r="B29" s="66" t="s">
        <v>169</v>
      </c>
      <c r="C29" s="64">
        <v>0.6</v>
      </c>
      <c r="D29" s="65">
        <v>5</v>
      </c>
      <c r="E29" s="68">
        <v>1</v>
      </c>
      <c r="F29" s="69">
        <f>SUM(C29:E29)</f>
        <v>6.6</v>
      </c>
      <c r="G29" s="126"/>
    </row>
    <row r="30" spans="1:7" ht="37.5">
      <c r="A30" s="50">
        <v>27</v>
      </c>
      <c r="B30" s="66" t="s">
        <v>170</v>
      </c>
      <c r="C30" s="42"/>
      <c r="D30" s="71">
        <v>1</v>
      </c>
      <c r="E30" s="68">
        <v>1</v>
      </c>
      <c r="F30" s="69">
        <f>SUM(D30:E30)</f>
        <v>2</v>
      </c>
      <c r="G30" s="126"/>
    </row>
    <row r="31" spans="1:7" ht="15.75">
      <c r="A31" s="62"/>
      <c r="B31" s="67"/>
      <c r="C31" s="62"/>
      <c r="D31" s="62"/>
      <c r="E31" s="62"/>
      <c r="F31" s="62"/>
      <c r="G31" s="62"/>
    </row>
    <row r="32" spans="1:7" ht="15.75">
      <c r="A32" s="112" t="s">
        <v>67</v>
      </c>
      <c r="B32" s="112"/>
      <c r="C32" s="62"/>
      <c r="D32" s="62"/>
      <c r="E32" s="62"/>
      <c r="F32" s="62"/>
      <c r="G32" s="62"/>
    </row>
    <row r="33" spans="1:7" ht="15.75">
      <c r="A33" s="62"/>
      <c r="B33" s="62"/>
      <c r="C33" s="62"/>
      <c r="D33" s="62"/>
      <c r="E33" s="62"/>
      <c r="F33" s="62"/>
      <c r="G33" s="62"/>
    </row>
    <row r="34" spans="1:7" ht="15.75">
      <c r="A34" s="62"/>
      <c r="B34" s="63" t="s">
        <v>37</v>
      </c>
      <c r="C34" s="63"/>
      <c r="D34" s="63"/>
      <c r="E34" s="62"/>
      <c r="F34" s="63"/>
      <c r="G34" s="63"/>
    </row>
    <row r="35" spans="1:7" ht="15.75">
      <c r="A35" s="62"/>
      <c r="B35" s="62"/>
      <c r="C35" s="62"/>
      <c r="D35" s="62"/>
      <c r="E35" s="62"/>
      <c r="F35" s="62"/>
      <c r="G35" s="62"/>
    </row>
    <row r="36" spans="1:7" ht="15.75">
      <c r="A36" s="62"/>
      <c r="B36" s="63" t="s">
        <v>38</v>
      </c>
      <c r="C36" s="63"/>
      <c r="D36" s="63"/>
      <c r="E36" s="62"/>
      <c r="F36" s="63"/>
      <c r="G36" s="63"/>
    </row>
    <row r="37" spans="1:7" ht="15.75">
      <c r="A37" s="62"/>
      <c r="B37" s="62"/>
      <c r="C37" s="62"/>
      <c r="D37" s="62"/>
      <c r="E37" s="62"/>
      <c r="F37" s="62"/>
      <c r="G37" s="62"/>
    </row>
    <row r="38" spans="1:7" ht="15.75">
      <c r="A38" s="62"/>
      <c r="B38" s="63" t="s">
        <v>39</v>
      </c>
      <c r="C38" s="63"/>
      <c r="D38" s="63"/>
      <c r="E38" s="62"/>
      <c r="F38" s="63"/>
      <c r="G38" s="63"/>
    </row>
  </sheetData>
  <mergeCells count="3">
    <mergeCell ref="A1:G1"/>
    <mergeCell ref="C2:E2"/>
    <mergeCell ref="A32:B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2" workbookViewId="0">
      <selection activeCell="G7" sqref="G7"/>
    </sheetView>
  </sheetViews>
  <sheetFormatPr defaultColWidth="8.85546875" defaultRowHeight="15"/>
  <cols>
    <col min="1" max="1" width="7.140625" customWidth="1"/>
    <col min="2" max="2" width="36.42578125" customWidth="1"/>
  </cols>
  <sheetData>
    <row r="1" spans="1:7" ht="18.75">
      <c r="A1" s="113" t="s">
        <v>171</v>
      </c>
      <c r="B1" s="113"/>
      <c r="C1" s="113"/>
      <c r="D1" s="113"/>
      <c r="E1" s="113"/>
      <c r="F1" s="113"/>
      <c r="G1" s="113"/>
    </row>
    <row r="2" spans="1:7" ht="75">
      <c r="A2" s="72" t="s">
        <v>1</v>
      </c>
      <c r="B2" s="72" t="s">
        <v>2</v>
      </c>
      <c r="C2" s="114" t="s">
        <v>3</v>
      </c>
      <c r="D2" s="114"/>
      <c r="E2" s="114"/>
      <c r="F2" s="72" t="s">
        <v>4</v>
      </c>
      <c r="G2" s="72" t="s">
        <v>5</v>
      </c>
    </row>
    <row r="3" spans="1:7" ht="150">
      <c r="A3" s="72">
        <v>1</v>
      </c>
      <c r="B3" s="78">
        <v>2</v>
      </c>
      <c r="C3" s="79" t="s">
        <v>6</v>
      </c>
      <c r="D3" s="80" t="s">
        <v>7</v>
      </c>
      <c r="E3" s="81" t="s">
        <v>8</v>
      </c>
      <c r="F3" s="72" t="s">
        <v>9</v>
      </c>
      <c r="G3" s="82"/>
    </row>
    <row r="4" spans="1:7" ht="18.75">
      <c r="A4" s="83">
        <v>1</v>
      </c>
      <c r="B4" s="73" t="s">
        <v>172</v>
      </c>
      <c r="C4" s="74"/>
      <c r="D4" s="75">
        <v>1.3</v>
      </c>
      <c r="E4" s="25">
        <v>1</v>
      </c>
      <c r="F4" s="84">
        <f>SUM(D4:E4)</f>
        <v>2.2999999999999998</v>
      </c>
      <c r="G4" s="128"/>
    </row>
    <row r="5" spans="1:7" ht="37.5">
      <c r="A5" s="83">
        <v>2</v>
      </c>
      <c r="B5" s="76" t="s">
        <v>173</v>
      </c>
      <c r="C5" s="74">
        <v>3.2</v>
      </c>
      <c r="D5" s="75">
        <v>2.2999999999999998</v>
      </c>
      <c r="E5" s="25">
        <v>2.5</v>
      </c>
      <c r="F5" s="84">
        <f>SUM(C5:E5)</f>
        <v>8</v>
      </c>
      <c r="G5" s="128"/>
    </row>
    <row r="6" spans="1:7" ht="18.75">
      <c r="A6" s="83">
        <v>3</v>
      </c>
      <c r="B6" s="76" t="s">
        <v>174</v>
      </c>
      <c r="C6" s="74">
        <v>1.3</v>
      </c>
      <c r="D6" s="75"/>
      <c r="E6" s="25">
        <v>1</v>
      </c>
      <c r="F6" s="84">
        <f t="shared" ref="F6:F30" si="0">SUM(C6:E6)</f>
        <v>2.2999999999999998</v>
      </c>
      <c r="G6" s="128"/>
    </row>
    <row r="7" spans="1:7" ht="18.75">
      <c r="A7" s="83">
        <v>4</v>
      </c>
      <c r="B7" s="76" t="s">
        <v>175</v>
      </c>
      <c r="C7" s="74">
        <v>1.8</v>
      </c>
      <c r="D7" s="75">
        <v>1.3</v>
      </c>
      <c r="E7" s="25">
        <v>1.5</v>
      </c>
      <c r="F7" s="84">
        <f t="shared" si="0"/>
        <v>4.5999999999999996</v>
      </c>
      <c r="G7" s="128"/>
    </row>
    <row r="8" spans="1:7" ht="18.75">
      <c r="A8" s="83">
        <v>5</v>
      </c>
      <c r="B8" s="76" t="s">
        <v>176</v>
      </c>
      <c r="C8" s="74">
        <v>2.2000000000000002</v>
      </c>
      <c r="D8" s="75">
        <v>2.5</v>
      </c>
      <c r="E8" s="25">
        <v>1</v>
      </c>
      <c r="F8" s="84">
        <f t="shared" si="0"/>
        <v>5.7</v>
      </c>
      <c r="G8" s="128"/>
    </row>
    <row r="9" spans="1:7" ht="18.75">
      <c r="A9" s="83">
        <v>6</v>
      </c>
      <c r="B9" s="76" t="s">
        <v>177</v>
      </c>
      <c r="C9" s="74"/>
      <c r="D9" s="75">
        <v>0.3</v>
      </c>
      <c r="E9" s="25">
        <v>1</v>
      </c>
      <c r="F9" s="84">
        <f t="shared" si="0"/>
        <v>1.3</v>
      </c>
      <c r="G9" s="128"/>
    </row>
    <row r="10" spans="1:7" ht="37.5">
      <c r="A10" s="83">
        <v>7</v>
      </c>
      <c r="B10" s="76" t="s">
        <v>178</v>
      </c>
      <c r="C10" s="74">
        <v>2.1</v>
      </c>
      <c r="D10" s="75">
        <v>2.2000000000000002</v>
      </c>
      <c r="E10" s="25">
        <v>1</v>
      </c>
      <c r="F10" s="84">
        <f t="shared" si="0"/>
        <v>5.3000000000000007</v>
      </c>
      <c r="G10" s="128"/>
    </row>
    <row r="11" spans="1:7" ht="18.75">
      <c r="A11" s="83">
        <v>8</v>
      </c>
      <c r="B11" s="76" t="s">
        <v>179</v>
      </c>
      <c r="C11" s="74">
        <v>1.6</v>
      </c>
      <c r="D11" s="75">
        <v>2.8</v>
      </c>
      <c r="E11" s="25">
        <v>6.5</v>
      </c>
      <c r="F11" s="84">
        <f t="shared" si="0"/>
        <v>10.9</v>
      </c>
      <c r="G11" s="128"/>
    </row>
    <row r="12" spans="1:7" ht="18.75">
      <c r="A12" s="83">
        <v>9</v>
      </c>
      <c r="B12" s="76" t="s">
        <v>180</v>
      </c>
      <c r="C12" s="74">
        <v>0.6</v>
      </c>
      <c r="D12" s="75"/>
      <c r="E12" s="25">
        <v>2</v>
      </c>
      <c r="F12" s="84">
        <f t="shared" si="0"/>
        <v>2.6</v>
      </c>
      <c r="G12" s="128"/>
    </row>
    <row r="13" spans="1:7" ht="37.5">
      <c r="A13" s="83">
        <v>10</v>
      </c>
      <c r="B13" s="76" t="s">
        <v>181</v>
      </c>
      <c r="C13" s="74">
        <v>4.4000000000000004</v>
      </c>
      <c r="D13" s="75">
        <v>3.6</v>
      </c>
      <c r="E13" s="25">
        <v>2</v>
      </c>
      <c r="F13" s="84">
        <f t="shared" si="0"/>
        <v>10</v>
      </c>
      <c r="G13" s="128"/>
    </row>
    <row r="14" spans="1:7" ht="37.5">
      <c r="A14" s="83">
        <v>11</v>
      </c>
      <c r="B14" s="76" t="s">
        <v>182</v>
      </c>
      <c r="C14" s="74">
        <v>2.5</v>
      </c>
      <c r="D14" s="75"/>
      <c r="E14" s="25">
        <v>1</v>
      </c>
      <c r="F14" s="84">
        <f t="shared" si="0"/>
        <v>3.5</v>
      </c>
      <c r="G14" s="128"/>
    </row>
    <row r="15" spans="1:7" ht="18.75">
      <c r="A15" s="83">
        <v>12</v>
      </c>
      <c r="B15" s="76" t="s">
        <v>183</v>
      </c>
      <c r="C15" s="74">
        <v>0.8</v>
      </c>
      <c r="D15" s="75"/>
      <c r="E15" s="25">
        <v>1</v>
      </c>
      <c r="F15" s="84">
        <f t="shared" si="0"/>
        <v>1.8</v>
      </c>
      <c r="G15" s="128"/>
    </row>
    <row r="16" spans="1:7" ht="18.75">
      <c r="A16" s="83">
        <v>13</v>
      </c>
      <c r="B16" s="86" t="s">
        <v>184</v>
      </c>
      <c r="C16" s="74">
        <v>5.5</v>
      </c>
      <c r="D16" s="75">
        <v>3.3</v>
      </c>
      <c r="E16" s="25">
        <v>8.75</v>
      </c>
      <c r="F16" s="84">
        <f t="shared" si="0"/>
        <v>17.55</v>
      </c>
      <c r="G16" s="128"/>
    </row>
    <row r="17" spans="1:7" ht="18.75">
      <c r="A17" s="83">
        <v>14</v>
      </c>
      <c r="B17" s="86" t="s">
        <v>185</v>
      </c>
      <c r="C17" s="74"/>
      <c r="D17" s="75"/>
      <c r="E17" s="25">
        <v>1</v>
      </c>
      <c r="F17" s="84">
        <f t="shared" si="0"/>
        <v>1</v>
      </c>
      <c r="G17" s="128"/>
    </row>
    <row r="18" spans="1:7" ht="37.5">
      <c r="A18" s="83">
        <v>15</v>
      </c>
      <c r="B18" s="86" t="s">
        <v>186</v>
      </c>
      <c r="C18" s="74">
        <v>1.7</v>
      </c>
      <c r="D18" s="75"/>
      <c r="E18" s="25">
        <v>1</v>
      </c>
      <c r="F18" s="84">
        <f t="shared" si="0"/>
        <v>2.7</v>
      </c>
      <c r="G18" s="128"/>
    </row>
    <row r="19" spans="1:7" ht="18.75">
      <c r="A19" s="83">
        <v>16</v>
      </c>
      <c r="B19" s="86" t="s">
        <v>187</v>
      </c>
      <c r="C19" s="74">
        <v>1.3</v>
      </c>
      <c r="D19" s="75">
        <v>1</v>
      </c>
      <c r="E19" s="25">
        <v>1</v>
      </c>
      <c r="F19" s="84">
        <f t="shared" si="0"/>
        <v>3.3</v>
      </c>
      <c r="G19" s="128"/>
    </row>
    <row r="20" spans="1:7" ht="37.5">
      <c r="A20" s="83">
        <v>17</v>
      </c>
      <c r="B20" s="86" t="s">
        <v>188</v>
      </c>
      <c r="C20" s="74"/>
      <c r="D20" s="75"/>
      <c r="E20" s="25"/>
      <c r="F20" s="84">
        <f t="shared" si="0"/>
        <v>0</v>
      </c>
      <c r="G20" s="128"/>
    </row>
    <row r="21" spans="1:7" ht="37.5">
      <c r="A21" s="83">
        <v>18</v>
      </c>
      <c r="B21" s="86" t="s">
        <v>189</v>
      </c>
      <c r="C21" s="74">
        <v>3.2</v>
      </c>
      <c r="D21" s="75">
        <v>2</v>
      </c>
      <c r="E21" s="25">
        <v>1</v>
      </c>
      <c r="F21" s="84">
        <f t="shared" si="0"/>
        <v>6.2</v>
      </c>
      <c r="G21" s="128"/>
    </row>
    <row r="22" spans="1:7" ht="37.5">
      <c r="A22" s="83">
        <v>19</v>
      </c>
      <c r="B22" s="86" t="s">
        <v>190</v>
      </c>
      <c r="C22" s="74">
        <v>2.5</v>
      </c>
      <c r="D22" s="75"/>
      <c r="E22" s="25">
        <v>1</v>
      </c>
      <c r="F22" s="84">
        <f t="shared" si="0"/>
        <v>3.5</v>
      </c>
      <c r="G22" s="128"/>
    </row>
    <row r="23" spans="1:7" ht="37.5">
      <c r="A23" s="83">
        <v>20</v>
      </c>
      <c r="B23" s="86" t="s">
        <v>191</v>
      </c>
      <c r="C23" s="74"/>
      <c r="D23" s="75"/>
      <c r="E23" s="25">
        <v>1</v>
      </c>
      <c r="F23" s="84">
        <f t="shared" si="0"/>
        <v>1</v>
      </c>
      <c r="G23" s="128"/>
    </row>
    <row r="24" spans="1:7" ht="18.75">
      <c r="A24" s="83">
        <v>21</v>
      </c>
      <c r="B24" s="86" t="s">
        <v>192</v>
      </c>
      <c r="C24" s="74"/>
      <c r="D24" s="75"/>
      <c r="E24" s="25">
        <v>2.5</v>
      </c>
      <c r="F24" s="84">
        <f t="shared" si="0"/>
        <v>2.5</v>
      </c>
      <c r="G24" s="128"/>
    </row>
    <row r="25" spans="1:7" ht="37.5">
      <c r="A25" s="83">
        <v>22</v>
      </c>
      <c r="B25" s="86" t="s">
        <v>193</v>
      </c>
      <c r="C25" s="74"/>
      <c r="D25" s="75"/>
      <c r="E25" s="25">
        <v>1</v>
      </c>
      <c r="F25" s="84">
        <f t="shared" si="0"/>
        <v>1</v>
      </c>
      <c r="G25" s="128"/>
    </row>
    <row r="26" spans="1:7" ht="18.75">
      <c r="A26" s="83">
        <v>23</v>
      </c>
      <c r="B26" s="86" t="s">
        <v>194</v>
      </c>
      <c r="C26" s="74"/>
      <c r="D26" s="75"/>
      <c r="E26" s="25"/>
      <c r="F26" s="84">
        <f t="shared" si="0"/>
        <v>0</v>
      </c>
      <c r="G26" s="128"/>
    </row>
    <row r="27" spans="1:7" ht="18.75">
      <c r="A27" s="83">
        <v>24</v>
      </c>
      <c r="B27" s="86" t="s">
        <v>195</v>
      </c>
      <c r="C27" s="74">
        <v>1.3</v>
      </c>
      <c r="D27" s="75">
        <v>3.2</v>
      </c>
      <c r="E27" s="25">
        <v>4.5</v>
      </c>
      <c r="F27" s="84">
        <f t="shared" si="0"/>
        <v>9</v>
      </c>
      <c r="G27" s="128"/>
    </row>
    <row r="28" spans="1:7" ht="18.75">
      <c r="A28" s="83">
        <v>25</v>
      </c>
      <c r="B28" s="86" t="s">
        <v>196</v>
      </c>
      <c r="C28" s="74"/>
      <c r="D28" s="75"/>
      <c r="E28" s="25">
        <v>1.5</v>
      </c>
      <c r="F28" s="84">
        <f t="shared" si="0"/>
        <v>1.5</v>
      </c>
      <c r="G28" s="128"/>
    </row>
    <row r="29" spans="1:7" ht="18.75">
      <c r="A29" s="83">
        <v>26</v>
      </c>
      <c r="B29" s="86" t="s">
        <v>197</v>
      </c>
      <c r="C29" s="74">
        <v>1.3</v>
      </c>
      <c r="D29" s="75"/>
      <c r="E29" s="77">
        <v>1</v>
      </c>
      <c r="F29" s="84">
        <f t="shared" si="0"/>
        <v>2.2999999999999998</v>
      </c>
      <c r="G29" s="128"/>
    </row>
    <row r="30" spans="1:7" ht="18.75">
      <c r="A30" s="83">
        <v>28</v>
      </c>
      <c r="B30" s="86" t="s">
        <v>198</v>
      </c>
      <c r="C30" s="74"/>
      <c r="D30" s="75"/>
      <c r="E30" s="25"/>
      <c r="F30" s="84">
        <f t="shared" si="0"/>
        <v>0</v>
      </c>
      <c r="G30" s="128"/>
    </row>
    <row r="31" spans="1:7">
      <c r="A31" s="15"/>
      <c r="B31" s="15"/>
      <c r="C31" s="15"/>
      <c r="D31" s="15"/>
      <c r="E31" s="15"/>
      <c r="F31" s="15"/>
      <c r="G31" s="15"/>
    </row>
    <row r="32" spans="1:7" ht="15.75">
      <c r="A32" s="108" t="s">
        <v>67</v>
      </c>
      <c r="B32" s="108"/>
      <c r="C32" s="15"/>
      <c r="D32" s="15"/>
      <c r="E32" s="15"/>
      <c r="F32" s="15"/>
      <c r="G32" s="15"/>
    </row>
    <row r="33" spans="1:7">
      <c r="A33" s="15"/>
      <c r="B33" s="15"/>
      <c r="C33" s="15"/>
      <c r="D33" s="15"/>
      <c r="E33" s="15"/>
      <c r="F33" s="15"/>
      <c r="G33" s="15"/>
    </row>
    <row r="34" spans="1:7">
      <c r="A34" s="15"/>
      <c r="B34" s="17" t="s">
        <v>37</v>
      </c>
      <c r="C34" s="17"/>
      <c r="D34" s="17"/>
      <c r="E34" s="15"/>
      <c r="F34" s="17"/>
      <c r="G34" s="17"/>
    </row>
    <row r="35" spans="1:7">
      <c r="A35" s="15"/>
      <c r="B35" s="15"/>
      <c r="C35" s="15"/>
      <c r="D35" s="15"/>
      <c r="E35" s="15"/>
      <c r="F35" s="15"/>
      <c r="G35" s="15"/>
    </row>
    <row r="36" spans="1:7">
      <c r="A36" s="15"/>
      <c r="B36" s="17" t="s">
        <v>38</v>
      </c>
      <c r="C36" s="17"/>
      <c r="D36" s="17"/>
      <c r="E36" s="15"/>
      <c r="F36" s="17"/>
      <c r="G36" s="17"/>
    </row>
    <row r="37" spans="1:7">
      <c r="A37" s="15"/>
      <c r="B37" s="15"/>
      <c r="C37" s="15"/>
      <c r="D37" s="15"/>
      <c r="E37" s="15"/>
      <c r="F37" s="15"/>
      <c r="G37" s="15"/>
    </row>
    <row r="38" spans="1:7">
      <c r="A38" s="15"/>
      <c r="B38" s="17" t="s">
        <v>39</v>
      </c>
      <c r="C38" s="17"/>
      <c r="D38" s="17"/>
      <c r="E38" s="15"/>
      <c r="F38" s="17"/>
      <c r="G38" s="17"/>
    </row>
  </sheetData>
  <mergeCells count="3">
    <mergeCell ref="A1:G1"/>
    <mergeCell ref="C2:E2"/>
    <mergeCell ref="A32:B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G24" sqref="G24"/>
    </sheetView>
  </sheetViews>
  <sheetFormatPr defaultColWidth="8.85546875" defaultRowHeight="15"/>
  <cols>
    <col min="2" max="2" width="36.85546875" customWidth="1"/>
  </cols>
  <sheetData>
    <row r="1" spans="1:7" ht="18.75">
      <c r="A1" s="115" t="s">
        <v>199</v>
      </c>
      <c r="B1" s="115"/>
      <c r="C1" s="115"/>
      <c r="D1" s="115"/>
      <c r="E1" s="115"/>
      <c r="F1" s="115"/>
      <c r="G1" s="115"/>
    </row>
    <row r="2" spans="1:7" ht="75">
      <c r="A2" s="87" t="s">
        <v>1</v>
      </c>
      <c r="B2" s="87" t="s">
        <v>2</v>
      </c>
      <c r="C2" s="115" t="s">
        <v>3</v>
      </c>
      <c r="D2" s="115"/>
      <c r="E2" s="115"/>
      <c r="F2" s="87" t="s">
        <v>4</v>
      </c>
      <c r="G2" s="87" t="s">
        <v>5</v>
      </c>
    </row>
    <row r="3" spans="1:7" ht="150">
      <c r="A3" s="87">
        <v>1</v>
      </c>
      <c r="B3" s="87">
        <v>2</v>
      </c>
      <c r="C3" s="89" t="s">
        <v>6</v>
      </c>
      <c r="D3" s="90" t="s">
        <v>7</v>
      </c>
      <c r="E3" s="91" t="s">
        <v>8</v>
      </c>
      <c r="F3" s="87" t="s">
        <v>9</v>
      </c>
      <c r="G3" s="13"/>
    </row>
    <row r="4" spans="1:7" ht="18.75">
      <c r="A4" s="87">
        <v>1</v>
      </c>
      <c r="B4" s="41" t="s">
        <v>200</v>
      </c>
      <c r="C4" s="43">
        <v>3.2</v>
      </c>
      <c r="D4" s="88">
        <v>1</v>
      </c>
      <c r="E4" s="65">
        <v>1</v>
      </c>
      <c r="F4" s="92">
        <f>SUM(C4:E4)</f>
        <v>5.2</v>
      </c>
      <c r="G4" s="126"/>
    </row>
    <row r="5" spans="1:7" ht="37.5">
      <c r="A5" s="87">
        <v>2</v>
      </c>
      <c r="B5" s="41" t="s">
        <v>201</v>
      </c>
      <c r="C5" s="43"/>
      <c r="D5" s="88"/>
      <c r="E5" s="65"/>
      <c r="F5" s="92">
        <f t="shared" ref="F5:F28" si="0">SUM(C5:E5)</f>
        <v>0</v>
      </c>
      <c r="G5" s="126"/>
    </row>
    <row r="6" spans="1:7" ht="37.5">
      <c r="A6" s="87">
        <v>3</v>
      </c>
      <c r="B6" s="41" t="s">
        <v>202</v>
      </c>
      <c r="C6" s="43">
        <v>0.8</v>
      </c>
      <c r="D6" s="88">
        <v>1.2</v>
      </c>
      <c r="E6" s="65"/>
      <c r="F6" s="92">
        <f t="shared" si="0"/>
        <v>2</v>
      </c>
      <c r="G6" s="126"/>
    </row>
    <row r="7" spans="1:7" ht="18.75">
      <c r="A7" s="87">
        <v>4</v>
      </c>
      <c r="B7" s="41" t="s">
        <v>203</v>
      </c>
      <c r="C7" s="43"/>
      <c r="D7" s="88"/>
      <c r="E7" s="65"/>
      <c r="F7" s="92">
        <f t="shared" si="0"/>
        <v>0</v>
      </c>
      <c r="G7" s="126"/>
    </row>
    <row r="8" spans="1:7" ht="18.75">
      <c r="A8" s="87">
        <v>5</v>
      </c>
      <c r="B8" s="41" t="s">
        <v>204</v>
      </c>
      <c r="C8" s="43"/>
      <c r="D8" s="88"/>
      <c r="E8" s="65"/>
      <c r="F8" s="92">
        <f t="shared" si="0"/>
        <v>0</v>
      </c>
      <c r="G8" s="126"/>
    </row>
    <row r="9" spans="1:7" ht="18.75">
      <c r="A9" s="87">
        <v>6</v>
      </c>
      <c r="B9" s="41" t="s">
        <v>205</v>
      </c>
      <c r="C9" s="43">
        <v>2.2999999999999998</v>
      </c>
      <c r="D9" s="88">
        <v>2.9</v>
      </c>
      <c r="E9" s="65">
        <v>4.75</v>
      </c>
      <c r="F9" s="92">
        <f t="shared" si="0"/>
        <v>9.9499999999999993</v>
      </c>
      <c r="G9" s="126"/>
    </row>
    <row r="10" spans="1:7" ht="37.5">
      <c r="A10" s="87">
        <v>7</v>
      </c>
      <c r="B10" s="41" t="s">
        <v>206</v>
      </c>
      <c r="C10" s="43"/>
      <c r="D10" s="88"/>
      <c r="E10" s="65"/>
      <c r="F10" s="92">
        <f t="shared" si="0"/>
        <v>0</v>
      </c>
      <c r="G10" s="126"/>
    </row>
    <row r="11" spans="1:7" ht="18.75">
      <c r="A11" s="87">
        <v>8</v>
      </c>
      <c r="B11" s="41" t="s">
        <v>207</v>
      </c>
      <c r="C11" s="43">
        <v>1.9</v>
      </c>
      <c r="D11" s="88">
        <v>0.3</v>
      </c>
      <c r="E11" s="65">
        <v>2.5</v>
      </c>
      <c r="F11" s="92">
        <f t="shared" si="0"/>
        <v>4.6999999999999993</v>
      </c>
      <c r="G11" s="126"/>
    </row>
    <row r="12" spans="1:7" ht="18.75">
      <c r="A12" s="87">
        <v>9</v>
      </c>
      <c r="B12" s="41" t="s">
        <v>208</v>
      </c>
      <c r="C12" s="43">
        <v>0.5</v>
      </c>
      <c r="D12" s="88"/>
      <c r="E12" s="65">
        <v>2.75</v>
      </c>
      <c r="F12" s="92">
        <f t="shared" si="0"/>
        <v>3.25</v>
      </c>
      <c r="G12" s="126"/>
    </row>
    <row r="13" spans="1:7" ht="18.75">
      <c r="A13" s="87">
        <v>10</v>
      </c>
      <c r="B13" s="41" t="s">
        <v>209</v>
      </c>
      <c r="C13" s="43">
        <v>1</v>
      </c>
      <c r="D13" s="88">
        <v>0.5</v>
      </c>
      <c r="E13" s="65">
        <v>1.5</v>
      </c>
      <c r="F13" s="92">
        <f t="shared" si="0"/>
        <v>3</v>
      </c>
      <c r="G13" s="126"/>
    </row>
    <row r="14" spans="1:7" ht="18.75">
      <c r="A14" s="87">
        <v>11</v>
      </c>
      <c r="B14" s="41" t="s">
        <v>210</v>
      </c>
      <c r="C14" s="43">
        <v>0.5</v>
      </c>
      <c r="D14" s="88"/>
      <c r="E14" s="65">
        <v>4.5</v>
      </c>
      <c r="F14" s="92">
        <f t="shared" si="0"/>
        <v>5</v>
      </c>
      <c r="G14" s="126"/>
    </row>
    <row r="15" spans="1:7" ht="37.5">
      <c r="A15" s="87">
        <v>12</v>
      </c>
      <c r="B15" s="41" t="s">
        <v>211</v>
      </c>
      <c r="C15" s="43">
        <v>5</v>
      </c>
      <c r="D15" s="88">
        <v>1.5</v>
      </c>
      <c r="E15" s="65">
        <v>1.5</v>
      </c>
      <c r="F15" s="92">
        <f t="shared" si="0"/>
        <v>8</v>
      </c>
      <c r="G15" s="126"/>
    </row>
    <row r="16" spans="1:7" ht="37.5">
      <c r="A16" s="87">
        <v>13</v>
      </c>
      <c r="B16" s="41" t="s">
        <v>212</v>
      </c>
      <c r="C16" s="43"/>
      <c r="D16" s="88"/>
      <c r="E16" s="65">
        <v>4.2</v>
      </c>
      <c r="F16" s="92">
        <f t="shared" si="0"/>
        <v>4.2</v>
      </c>
      <c r="G16" s="126"/>
    </row>
    <row r="17" spans="1:7" ht="18.75">
      <c r="A17" s="87">
        <v>14</v>
      </c>
      <c r="B17" s="41" t="s">
        <v>213</v>
      </c>
      <c r="C17" s="43"/>
      <c r="D17" s="88"/>
      <c r="E17" s="65"/>
      <c r="F17" s="92">
        <f t="shared" si="0"/>
        <v>0</v>
      </c>
      <c r="G17" s="126"/>
    </row>
    <row r="18" spans="1:7" ht="18.75">
      <c r="A18" s="87">
        <v>15</v>
      </c>
      <c r="B18" s="41" t="s">
        <v>214</v>
      </c>
      <c r="C18" s="43"/>
      <c r="D18" s="88"/>
      <c r="E18" s="65">
        <v>1</v>
      </c>
      <c r="F18" s="92">
        <f t="shared" si="0"/>
        <v>1</v>
      </c>
      <c r="G18" s="126"/>
    </row>
    <row r="19" spans="1:7" ht="37.5">
      <c r="A19" s="87">
        <v>16</v>
      </c>
      <c r="B19" s="41" t="s">
        <v>215</v>
      </c>
      <c r="C19" s="43"/>
      <c r="D19" s="88"/>
      <c r="E19" s="65"/>
      <c r="F19" s="92">
        <f t="shared" si="0"/>
        <v>0</v>
      </c>
      <c r="G19" s="126"/>
    </row>
    <row r="20" spans="1:7" ht="37.5">
      <c r="A20" s="87">
        <v>17</v>
      </c>
      <c r="B20" s="41" t="s">
        <v>216</v>
      </c>
      <c r="C20" s="43"/>
      <c r="D20" s="88"/>
      <c r="E20" s="65"/>
      <c r="F20" s="92">
        <f t="shared" si="0"/>
        <v>0</v>
      </c>
      <c r="G20" s="126"/>
    </row>
    <row r="21" spans="1:7" ht="18.75">
      <c r="A21" s="87">
        <v>18</v>
      </c>
      <c r="B21" s="41" t="s">
        <v>217</v>
      </c>
      <c r="C21" s="43"/>
      <c r="D21" s="88">
        <v>0.3</v>
      </c>
      <c r="E21" s="65">
        <v>1</v>
      </c>
      <c r="F21" s="92">
        <f t="shared" si="0"/>
        <v>1.3</v>
      </c>
      <c r="G21" s="126"/>
    </row>
    <row r="22" spans="1:7" ht="37.5">
      <c r="A22" s="87">
        <v>19</v>
      </c>
      <c r="B22" s="41" t="s">
        <v>218</v>
      </c>
      <c r="C22" s="43"/>
      <c r="D22" s="88"/>
      <c r="E22" s="65">
        <v>1</v>
      </c>
      <c r="F22" s="92">
        <f t="shared" si="0"/>
        <v>1</v>
      </c>
      <c r="G22" s="126"/>
    </row>
    <row r="23" spans="1:7" ht="37.5">
      <c r="A23" s="87">
        <v>20</v>
      </c>
      <c r="B23" s="41" t="s">
        <v>219</v>
      </c>
      <c r="C23" s="43">
        <v>0.8</v>
      </c>
      <c r="D23" s="88">
        <v>2.9</v>
      </c>
      <c r="E23" s="65">
        <v>2</v>
      </c>
      <c r="F23" s="92">
        <f t="shared" si="0"/>
        <v>5.7</v>
      </c>
      <c r="G23" s="126"/>
    </row>
    <row r="24" spans="1:7" ht="37.5">
      <c r="A24" s="87">
        <v>21</v>
      </c>
      <c r="B24" s="41" t="s">
        <v>220</v>
      </c>
      <c r="C24" s="43"/>
      <c r="D24" s="88"/>
      <c r="E24" s="65"/>
      <c r="F24" s="92">
        <f t="shared" si="0"/>
        <v>0</v>
      </c>
      <c r="G24" s="126"/>
    </row>
    <row r="25" spans="1:7" ht="37.5">
      <c r="A25" s="87">
        <v>22</v>
      </c>
      <c r="B25" s="41" t="s">
        <v>221</v>
      </c>
      <c r="C25" s="43">
        <v>1</v>
      </c>
      <c r="D25" s="88">
        <v>2.4</v>
      </c>
      <c r="E25" s="65">
        <v>5.5</v>
      </c>
      <c r="F25" s="92">
        <f t="shared" si="0"/>
        <v>8.9</v>
      </c>
      <c r="G25" s="126"/>
    </row>
    <row r="26" spans="1:7" ht="18.75">
      <c r="A26" s="87">
        <v>23</v>
      </c>
      <c r="B26" s="41" t="s">
        <v>222</v>
      </c>
      <c r="C26" s="43">
        <v>0.9</v>
      </c>
      <c r="D26" s="88">
        <v>0.5</v>
      </c>
      <c r="E26" s="65">
        <v>7.75</v>
      </c>
      <c r="F26" s="92">
        <f t="shared" si="0"/>
        <v>9.15</v>
      </c>
      <c r="G26" s="126"/>
    </row>
    <row r="27" spans="1:7" ht="18.75">
      <c r="A27" s="87">
        <v>24</v>
      </c>
      <c r="B27" s="41" t="s">
        <v>223</v>
      </c>
      <c r="C27" s="43">
        <v>1</v>
      </c>
      <c r="D27" s="88"/>
      <c r="E27" s="65">
        <v>1</v>
      </c>
      <c r="F27" s="92">
        <f t="shared" si="0"/>
        <v>2</v>
      </c>
      <c r="G27" s="126"/>
    </row>
    <row r="28" spans="1:7" ht="37.5">
      <c r="A28" s="87">
        <v>25</v>
      </c>
      <c r="B28" s="41" t="s">
        <v>224</v>
      </c>
      <c r="C28" s="43"/>
      <c r="D28" s="88"/>
      <c r="E28" s="57"/>
      <c r="F28" s="92">
        <f t="shared" si="0"/>
        <v>0</v>
      </c>
      <c r="G28" s="126"/>
    </row>
    <row r="29" spans="1:7" ht="15.75">
      <c r="A29" s="62"/>
      <c r="B29" s="62"/>
      <c r="C29" s="62"/>
      <c r="D29" s="62"/>
      <c r="E29" s="62"/>
      <c r="F29" s="62"/>
      <c r="G29" s="62"/>
    </row>
    <row r="30" spans="1:7" ht="15.75">
      <c r="A30" s="112" t="s">
        <v>67</v>
      </c>
      <c r="B30" s="112"/>
      <c r="C30" s="62"/>
      <c r="D30" s="62"/>
      <c r="E30" s="62"/>
      <c r="F30" s="62"/>
      <c r="G30" s="62"/>
    </row>
    <row r="31" spans="1:7" ht="15.75">
      <c r="A31" s="62"/>
      <c r="B31" s="62"/>
      <c r="C31" s="62"/>
      <c r="D31" s="62"/>
      <c r="E31" s="62"/>
      <c r="F31" s="62"/>
      <c r="G31" s="62"/>
    </row>
    <row r="32" spans="1:7" ht="15.75">
      <c r="A32" s="62"/>
      <c r="B32" s="63" t="s">
        <v>37</v>
      </c>
      <c r="C32" s="63"/>
      <c r="D32" s="63"/>
      <c r="E32" s="62"/>
      <c r="F32" s="63"/>
      <c r="G32" s="63"/>
    </row>
    <row r="33" spans="1:7" ht="15.75">
      <c r="A33" s="62"/>
      <c r="B33" s="62"/>
      <c r="C33" s="62"/>
      <c r="D33" s="62"/>
      <c r="E33" s="62"/>
      <c r="F33" s="62"/>
      <c r="G33" s="62"/>
    </row>
    <row r="34" spans="1:7" ht="15.75">
      <c r="A34" s="62"/>
      <c r="B34" s="63" t="s">
        <v>38</v>
      </c>
      <c r="C34" s="63"/>
      <c r="D34" s="63"/>
      <c r="E34" s="62"/>
      <c r="F34" s="63"/>
      <c r="G34" s="63"/>
    </row>
    <row r="35" spans="1:7" ht="15.75">
      <c r="A35" s="62"/>
      <c r="B35" s="62"/>
      <c r="C35" s="62"/>
      <c r="D35" s="62"/>
      <c r="E35" s="62"/>
      <c r="F35" s="62"/>
      <c r="G35" s="62"/>
    </row>
    <row r="36" spans="1:7" ht="15.75">
      <c r="A36" s="62"/>
      <c r="B36" s="63" t="s">
        <v>39</v>
      </c>
      <c r="C36" s="63"/>
      <c r="D36" s="63"/>
      <c r="E36" s="62"/>
      <c r="F36" s="63"/>
      <c r="G36" s="63"/>
    </row>
  </sheetData>
  <mergeCells count="3">
    <mergeCell ref="A1:G1"/>
    <mergeCell ref="C2:E2"/>
    <mergeCell ref="A30:B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3" workbookViewId="0">
      <selection activeCell="G24" sqref="G24"/>
    </sheetView>
  </sheetViews>
  <sheetFormatPr defaultColWidth="8.85546875" defaultRowHeight="15"/>
  <cols>
    <col min="2" max="2" width="36.28515625" customWidth="1"/>
  </cols>
  <sheetData>
    <row r="1" spans="1:7" ht="18.75">
      <c r="A1" s="109" t="s">
        <v>225</v>
      </c>
      <c r="B1" s="109"/>
      <c r="C1" s="109"/>
      <c r="D1" s="109"/>
      <c r="E1" s="109"/>
      <c r="F1" s="109"/>
      <c r="G1" s="109"/>
    </row>
    <row r="2" spans="1:7" ht="75">
      <c r="A2" s="40" t="s">
        <v>1</v>
      </c>
      <c r="B2" s="40" t="s">
        <v>2</v>
      </c>
      <c r="C2" s="110" t="s">
        <v>3</v>
      </c>
      <c r="D2" s="110"/>
      <c r="E2" s="110"/>
      <c r="F2" s="40" t="s">
        <v>4</v>
      </c>
      <c r="G2" s="40" t="s">
        <v>5</v>
      </c>
    </row>
    <row r="3" spans="1:7" ht="150">
      <c r="A3" s="40">
        <v>1</v>
      </c>
      <c r="B3" s="45">
        <v>2</v>
      </c>
      <c r="C3" s="46" t="s">
        <v>6</v>
      </c>
      <c r="D3" s="95" t="s">
        <v>7</v>
      </c>
      <c r="E3" s="96" t="s">
        <v>8</v>
      </c>
      <c r="F3" s="40" t="s">
        <v>9</v>
      </c>
      <c r="G3" s="49"/>
    </row>
    <row r="4" spans="1:7" ht="18.75">
      <c r="A4" s="50">
        <v>1</v>
      </c>
      <c r="B4" s="97" t="s">
        <v>226</v>
      </c>
      <c r="C4" s="56">
        <v>0.3</v>
      </c>
      <c r="D4" s="57">
        <v>2</v>
      </c>
      <c r="E4" s="25">
        <v>5</v>
      </c>
      <c r="F4" s="61">
        <f>SUM(C4:E4)</f>
        <v>7.3</v>
      </c>
      <c r="G4" s="126"/>
    </row>
    <row r="5" spans="1:7" ht="18.75">
      <c r="A5" s="50">
        <v>2</v>
      </c>
      <c r="B5" s="97" t="s">
        <v>227</v>
      </c>
      <c r="C5" s="56">
        <v>3</v>
      </c>
      <c r="D5" s="93">
        <v>2</v>
      </c>
      <c r="E5" s="94">
        <v>2.5</v>
      </c>
      <c r="F5" s="61">
        <f t="shared" ref="F5:F25" si="0">SUM(C5:E5)</f>
        <v>7.5</v>
      </c>
      <c r="G5" s="126"/>
    </row>
    <row r="6" spans="1:7" ht="18.75">
      <c r="A6" s="50">
        <v>3</v>
      </c>
      <c r="B6" s="97" t="s">
        <v>228</v>
      </c>
      <c r="C6" s="56">
        <v>1.3</v>
      </c>
      <c r="D6" s="57"/>
      <c r="E6" s="25">
        <v>3</v>
      </c>
      <c r="F6" s="61">
        <f t="shared" si="0"/>
        <v>4.3</v>
      </c>
      <c r="G6" s="126"/>
    </row>
    <row r="7" spans="1:7" ht="37.5">
      <c r="A7" s="50">
        <v>4</v>
      </c>
      <c r="B7" s="97" t="s">
        <v>229</v>
      </c>
      <c r="C7" s="56"/>
      <c r="D7" s="57"/>
      <c r="E7" s="25"/>
      <c r="F7" s="61">
        <f t="shared" si="0"/>
        <v>0</v>
      </c>
      <c r="G7" s="126"/>
    </row>
    <row r="8" spans="1:7" ht="18.75">
      <c r="A8" s="50">
        <v>5</v>
      </c>
      <c r="B8" s="97" t="s">
        <v>230</v>
      </c>
      <c r="C8" s="56">
        <v>0.3</v>
      </c>
      <c r="D8" s="57"/>
      <c r="E8" s="25">
        <v>1</v>
      </c>
      <c r="F8" s="61">
        <f t="shared" si="0"/>
        <v>1.3</v>
      </c>
      <c r="G8" s="126"/>
    </row>
    <row r="9" spans="1:7" ht="18.75">
      <c r="A9" s="50">
        <v>6</v>
      </c>
      <c r="B9" s="97" t="s">
        <v>231</v>
      </c>
      <c r="C9" s="56">
        <v>1.3</v>
      </c>
      <c r="D9" s="57"/>
      <c r="E9" s="25">
        <v>3</v>
      </c>
      <c r="F9" s="61">
        <f t="shared" si="0"/>
        <v>4.3</v>
      </c>
      <c r="G9" s="126"/>
    </row>
    <row r="10" spans="1:7" ht="18.75">
      <c r="A10" s="50">
        <v>7</v>
      </c>
      <c r="B10" s="97" t="s">
        <v>232</v>
      </c>
      <c r="C10" s="56">
        <v>1.3</v>
      </c>
      <c r="D10" s="57"/>
      <c r="E10" s="25">
        <v>1</v>
      </c>
      <c r="F10" s="61">
        <f t="shared" si="0"/>
        <v>2.2999999999999998</v>
      </c>
      <c r="G10" s="13"/>
    </row>
    <row r="11" spans="1:7" ht="18.75">
      <c r="A11" s="50">
        <v>8</v>
      </c>
      <c r="B11" s="97" t="s">
        <v>233</v>
      </c>
      <c r="C11" s="56">
        <v>0.8</v>
      </c>
      <c r="D11" s="57">
        <v>3.5</v>
      </c>
      <c r="E11" s="25">
        <v>3.9</v>
      </c>
      <c r="F11" s="61">
        <f t="shared" si="0"/>
        <v>8.1999999999999993</v>
      </c>
      <c r="G11" s="126"/>
    </row>
    <row r="12" spans="1:7" ht="18.75">
      <c r="A12" s="50">
        <v>9</v>
      </c>
      <c r="B12" s="97" t="s">
        <v>234</v>
      </c>
      <c r="C12" s="56">
        <v>1.5</v>
      </c>
      <c r="D12" s="57">
        <v>4.5</v>
      </c>
      <c r="E12" s="25">
        <v>4</v>
      </c>
      <c r="F12" s="61">
        <f t="shared" si="0"/>
        <v>10</v>
      </c>
      <c r="G12" s="126"/>
    </row>
    <row r="13" spans="1:7" ht="37.5">
      <c r="A13" s="50">
        <v>10</v>
      </c>
      <c r="B13" s="97" t="s">
        <v>235</v>
      </c>
      <c r="C13" s="56">
        <v>0.3</v>
      </c>
      <c r="D13" s="57">
        <v>3.5</v>
      </c>
      <c r="E13" s="25">
        <v>5.5</v>
      </c>
      <c r="F13" s="61">
        <f t="shared" si="0"/>
        <v>9.3000000000000007</v>
      </c>
      <c r="G13" s="126"/>
    </row>
    <row r="14" spans="1:7" ht="18.75">
      <c r="A14" s="50">
        <v>11</v>
      </c>
      <c r="B14" s="97" t="s">
        <v>236</v>
      </c>
      <c r="C14" s="56">
        <v>0.3</v>
      </c>
      <c r="D14" s="57"/>
      <c r="E14" s="25">
        <v>1</v>
      </c>
      <c r="F14" s="61">
        <f t="shared" si="0"/>
        <v>1.3</v>
      </c>
      <c r="G14" s="126"/>
    </row>
    <row r="15" spans="1:7" ht="18.75">
      <c r="A15" s="50">
        <v>12</v>
      </c>
      <c r="B15" s="97" t="s">
        <v>237</v>
      </c>
      <c r="C15" s="56">
        <v>0.8</v>
      </c>
      <c r="D15" s="57">
        <v>0.5</v>
      </c>
      <c r="E15" s="25">
        <v>14.2</v>
      </c>
      <c r="F15" s="61">
        <f t="shared" si="0"/>
        <v>15.5</v>
      </c>
      <c r="G15" s="126"/>
    </row>
    <row r="16" spans="1:7" ht="18.75">
      <c r="A16" s="50">
        <v>13</v>
      </c>
      <c r="B16" s="97" t="s">
        <v>238</v>
      </c>
      <c r="C16" s="56">
        <v>1.3</v>
      </c>
      <c r="D16" s="57">
        <v>2.4</v>
      </c>
      <c r="E16" s="25">
        <v>6.5</v>
      </c>
      <c r="F16" s="61">
        <f t="shared" si="0"/>
        <v>10.199999999999999</v>
      </c>
      <c r="G16" s="126"/>
    </row>
    <row r="17" spans="1:7" ht="18.75">
      <c r="A17" s="50">
        <v>14</v>
      </c>
      <c r="B17" s="97" t="s">
        <v>239</v>
      </c>
      <c r="C17" s="56">
        <v>1.5</v>
      </c>
      <c r="D17" s="57">
        <v>1</v>
      </c>
      <c r="E17" s="25">
        <v>2.5</v>
      </c>
      <c r="F17" s="61">
        <f t="shared" si="0"/>
        <v>5</v>
      </c>
      <c r="G17" s="126"/>
    </row>
    <row r="18" spans="1:7" ht="18.75">
      <c r="A18" s="50">
        <v>15</v>
      </c>
      <c r="B18" s="97" t="s">
        <v>240</v>
      </c>
      <c r="C18" s="56">
        <v>1.3</v>
      </c>
      <c r="D18" s="57">
        <v>1</v>
      </c>
      <c r="E18" s="25">
        <v>7.5</v>
      </c>
      <c r="F18" s="61">
        <f t="shared" si="0"/>
        <v>9.8000000000000007</v>
      </c>
      <c r="G18" s="126"/>
    </row>
    <row r="19" spans="1:7" ht="18.75">
      <c r="A19" s="50">
        <v>16</v>
      </c>
      <c r="B19" s="97" t="s">
        <v>241</v>
      </c>
      <c r="C19" s="56">
        <v>0.3</v>
      </c>
      <c r="D19" s="57">
        <v>1</v>
      </c>
      <c r="E19" s="25">
        <v>6.8</v>
      </c>
      <c r="F19" s="61">
        <f t="shared" si="0"/>
        <v>8.1</v>
      </c>
      <c r="G19" s="126"/>
    </row>
    <row r="20" spans="1:7" ht="37.5">
      <c r="A20" s="50">
        <v>17</v>
      </c>
      <c r="B20" s="97" t="s">
        <v>242</v>
      </c>
      <c r="C20" s="56">
        <v>1.2</v>
      </c>
      <c r="D20" s="57"/>
      <c r="E20" s="25">
        <v>6.25</v>
      </c>
      <c r="F20" s="61">
        <f t="shared" si="0"/>
        <v>7.45</v>
      </c>
      <c r="G20" s="126"/>
    </row>
    <row r="21" spans="1:7" ht="37.5">
      <c r="A21" s="50">
        <v>18</v>
      </c>
      <c r="B21" s="97" t="s">
        <v>243</v>
      </c>
      <c r="C21" s="56">
        <v>0.3</v>
      </c>
      <c r="D21" s="57">
        <v>1</v>
      </c>
      <c r="E21" s="25">
        <v>1</v>
      </c>
      <c r="F21" s="61">
        <f t="shared" si="0"/>
        <v>2.2999999999999998</v>
      </c>
      <c r="G21" s="126"/>
    </row>
    <row r="22" spans="1:7" ht="37.5">
      <c r="A22" s="50">
        <v>19</v>
      </c>
      <c r="B22" s="97" t="s">
        <v>244</v>
      </c>
      <c r="C22" s="56"/>
      <c r="D22" s="57"/>
      <c r="E22" s="25"/>
      <c r="F22" s="61">
        <f t="shared" si="0"/>
        <v>0</v>
      </c>
      <c r="G22" s="126"/>
    </row>
    <row r="23" spans="1:7" ht="18.75">
      <c r="A23" s="50">
        <v>20</v>
      </c>
      <c r="B23" s="97" t="s">
        <v>245</v>
      </c>
      <c r="C23" s="56">
        <v>1.3</v>
      </c>
      <c r="D23" s="57">
        <v>1</v>
      </c>
      <c r="E23" s="25">
        <v>6</v>
      </c>
      <c r="F23" s="61">
        <f t="shared" si="0"/>
        <v>8.3000000000000007</v>
      </c>
      <c r="G23" s="126"/>
    </row>
    <row r="24" spans="1:7" ht="37.5">
      <c r="A24" s="50">
        <v>21</v>
      </c>
      <c r="B24" s="97" t="s">
        <v>246</v>
      </c>
      <c r="C24" s="56">
        <v>0.6</v>
      </c>
      <c r="D24" s="57"/>
      <c r="E24" s="25">
        <v>3.25</v>
      </c>
      <c r="F24" s="61">
        <f t="shared" si="0"/>
        <v>3.85</v>
      </c>
      <c r="G24" s="126"/>
    </row>
    <row r="25" spans="1:7" ht="18.75">
      <c r="A25" s="50">
        <v>22</v>
      </c>
      <c r="B25" s="97" t="s">
        <v>247</v>
      </c>
      <c r="C25" s="56">
        <v>0.3</v>
      </c>
      <c r="D25" s="57"/>
      <c r="E25" s="25">
        <v>1.5</v>
      </c>
      <c r="F25" s="61">
        <f t="shared" si="0"/>
        <v>1.8</v>
      </c>
      <c r="G25" s="126"/>
    </row>
    <row r="26" spans="1:7" ht="15.75">
      <c r="A26" s="62"/>
      <c r="B26" s="62"/>
      <c r="C26" s="62"/>
      <c r="D26" s="62"/>
      <c r="E26" s="62"/>
      <c r="F26" s="62"/>
      <c r="G26" s="62"/>
    </row>
    <row r="27" spans="1:7" ht="15.75">
      <c r="A27" s="112" t="s">
        <v>67</v>
      </c>
      <c r="B27" s="112"/>
      <c r="C27" s="62"/>
      <c r="D27" s="62"/>
      <c r="E27" s="62"/>
      <c r="F27" s="62"/>
      <c r="G27" s="62"/>
    </row>
    <row r="28" spans="1:7" ht="15.75">
      <c r="A28" s="62"/>
      <c r="B28" s="62"/>
      <c r="C28" s="62"/>
      <c r="D28" s="62"/>
      <c r="E28" s="62"/>
      <c r="F28" s="62"/>
      <c r="G28" s="62"/>
    </row>
    <row r="29" spans="1:7" ht="15.75">
      <c r="A29" s="62"/>
      <c r="B29" s="63" t="s">
        <v>37</v>
      </c>
      <c r="C29" s="63"/>
      <c r="D29" s="63"/>
      <c r="E29" s="62"/>
      <c r="F29" s="63"/>
      <c r="G29" s="63"/>
    </row>
    <row r="30" spans="1:7" ht="15.75">
      <c r="A30" s="62"/>
      <c r="B30" s="62"/>
      <c r="C30" s="62"/>
      <c r="D30" s="62"/>
      <c r="E30" s="62"/>
      <c r="F30" s="62"/>
      <c r="G30" s="62"/>
    </row>
    <row r="31" spans="1:7" ht="15.75">
      <c r="A31" s="62"/>
      <c r="B31" s="63" t="s">
        <v>38</v>
      </c>
      <c r="C31" s="63"/>
      <c r="D31" s="63"/>
      <c r="E31" s="62"/>
      <c r="F31" s="63"/>
      <c r="G31" s="63"/>
    </row>
    <row r="32" spans="1:7" ht="15.75">
      <c r="A32" s="62"/>
      <c r="B32" s="62"/>
      <c r="C32" s="62"/>
      <c r="D32" s="62"/>
      <c r="E32" s="62"/>
      <c r="F32" s="62"/>
      <c r="G32" s="62"/>
    </row>
    <row r="33" spans="1:7" ht="15.75">
      <c r="A33" s="62"/>
      <c r="B33" s="63" t="s">
        <v>39</v>
      </c>
      <c r="C33" s="63"/>
      <c r="D33" s="63"/>
      <c r="E33" s="62"/>
      <c r="F33" s="63"/>
      <c r="G33" s="63"/>
    </row>
  </sheetData>
  <mergeCells count="3">
    <mergeCell ref="A1:G1"/>
    <mergeCell ref="C2:E2"/>
    <mergeCell ref="A27:B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G35"/>
    </sheetView>
  </sheetViews>
  <sheetFormatPr defaultColWidth="8.85546875" defaultRowHeight="15"/>
  <cols>
    <col min="2" max="2" width="36.42578125" customWidth="1"/>
  </cols>
  <sheetData>
    <row r="1" spans="1:7" ht="18.75">
      <c r="A1" s="113" t="s">
        <v>248</v>
      </c>
      <c r="B1" s="113"/>
      <c r="C1" s="113"/>
      <c r="D1" s="113"/>
      <c r="E1" s="113"/>
      <c r="F1" s="113"/>
      <c r="G1" s="113"/>
    </row>
    <row r="2" spans="1:7" ht="75">
      <c r="A2" s="72" t="s">
        <v>1</v>
      </c>
      <c r="B2" s="72" t="s">
        <v>2</v>
      </c>
      <c r="C2" s="114" t="s">
        <v>3</v>
      </c>
      <c r="D2" s="114"/>
      <c r="E2" s="114"/>
      <c r="F2" s="72" t="s">
        <v>4</v>
      </c>
      <c r="G2" s="72" t="s">
        <v>5</v>
      </c>
    </row>
    <row r="3" spans="1:7" ht="150">
      <c r="A3" s="72">
        <v>1</v>
      </c>
      <c r="B3" s="78">
        <v>2</v>
      </c>
      <c r="C3" s="79" t="s">
        <v>6</v>
      </c>
      <c r="D3" s="80" t="s">
        <v>7</v>
      </c>
      <c r="E3" s="81" t="s">
        <v>8</v>
      </c>
      <c r="F3" s="72" t="s">
        <v>9</v>
      </c>
      <c r="G3" s="82"/>
    </row>
    <row r="4" spans="1:7" ht="37.5">
      <c r="A4" s="83">
        <v>1</v>
      </c>
      <c r="B4" s="98" t="s">
        <v>249</v>
      </c>
      <c r="C4" s="74"/>
      <c r="D4" s="75"/>
      <c r="E4" s="101"/>
      <c r="F4" s="61">
        <v>0</v>
      </c>
      <c r="G4" s="85"/>
    </row>
    <row r="5" spans="1:7" ht="37.5">
      <c r="A5" s="83">
        <v>2</v>
      </c>
      <c r="B5" s="99" t="s">
        <v>250</v>
      </c>
      <c r="C5" s="74"/>
      <c r="D5" s="75"/>
      <c r="E5" s="101">
        <v>2</v>
      </c>
      <c r="F5" s="61">
        <v>2</v>
      </c>
      <c r="G5" s="85"/>
    </row>
    <row r="6" spans="1:7" ht="18.75">
      <c r="A6" s="83">
        <v>3</v>
      </c>
      <c r="B6" s="100" t="s">
        <v>251</v>
      </c>
      <c r="C6" s="74"/>
      <c r="D6" s="75"/>
      <c r="E6" s="101">
        <v>4</v>
      </c>
      <c r="F6" s="61">
        <v>4</v>
      </c>
      <c r="G6" s="85"/>
    </row>
    <row r="7" spans="1:7" ht="18.75">
      <c r="A7" s="83">
        <v>4</v>
      </c>
      <c r="B7" s="100" t="s">
        <v>252</v>
      </c>
      <c r="C7" s="74">
        <v>1.7</v>
      </c>
      <c r="D7" s="75">
        <v>1</v>
      </c>
      <c r="E7" s="101">
        <v>2</v>
      </c>
      <c r="F7" s="84">
        <f>SUM(C7:E7)</f>
        <v>4.7</v>
      </c>
      <c r="G7" s="85"/>
    </row>
    <row r="8" spans="1:7" ht="18.75">
      <c r="A8" s="83">
        <v>5</v>
      </c>
      <c r="B8" s="100" t="s">
        <v>253</v>
      </c>
      <c r="C8" s="74"/>
      <c r="D8" s="75"/>
      <c r="E8" s="101">
        <v>2</v>
      </c>
      <c r="F8" s="84">
        <f t="shared" ref="F8:F27" si="0">SUM(C8:E8)</f>
        <v>2</v>
      </c>
      <c r="G8" s="85"/>
    </row>
    <row r="9" spans="1:7" ht="18.75">
      <c r="A9" s="83">
        <v>6</v>
      </c>
      <c r="B9" s="100" t="s">
        <v>254</v>
      </c>
      <c r="C9" s="74"/>
      <c r="D9" s="75"/>
      <c r="E9" s="101"/>
      <c r="F9" s="84">
        <f t="shared" si="0"/>
        <v>0</v>
      </c>
      <c r="G9" s="85"/>
    </row>
    <row r="10" spans="1:7" ht="18.75">
      <c r="A10" s="83">
        <v>7</v>
      </c>
      <c r="B10" s="100" t="s">
        <v>255</v>
      </c>
      <c r="C10" s="74">
        <v>4.9000000000000004</v>
      </c>
      <c r="D10" s="75">
        <v>1.5</v>
      </c>
      <c r="E10" s="101">
        <v>20.8</v>
      </c>
      <c r="F10" s="84">
        <f t="shared" si="0"/>
        <v>27.200000000000003</v>
      </c>
      <c r="G10" s="85"/>
    </row>
    <row r="11" spans="1:7" ht="18.75">
      <c r="A11" s="83">
        <v>8</v>
      </c>
      <c r="B11" s="100" t="s">
        <v>256</v>
      </c>
      <c r="C11" s="74"/>
      <c r="D11" s="75"/>
      <c r="E11" s="101">
        <v>2</v>
      </c>
      <c r="F11" s="84">
        <f t="shared" si="0"/>
        <v>2</v>
      </c>
      <c r="G11" s="85"/>
    </row>
    <row r="12" spans="1:7" ht="18.75">
      <c r="A12" s="83">
        <v>9</v>
      </c>
      <c r="B12" s="100" t="s">
        <v>257</v>
      </c>
      <c r="C12" s="74"/>
      <c r="D12" s="75"/>
      <c r="E12" s="101">
        <v>2</v>
      </c>
      <c r="F12" s="84">
        <f t="shared" si="0"/>
        <v>2</v>
      </c>
      <c r="G12" s="85"/>
    </row>
    <row r="13" spans="1:7" ht="37.5">
      <c r="A13" s="83">
        <v>10</v>
      </c>
      <c r="B13" s="100" t="s">
        <v>258</v>
      </c>
      <c r="C13" s="74"/>
      <c r="D13" s="75"/>
      <c r="E13" s="101"/>
      <c r="F13" s="84">
        <f t="shared" si="0"/>
        <v>0</v>
      </c>
      <c r="G13" s="85"/>
    </row>
    <row r="14" spans="1:7" ht="18.75">
      <c r="A14" s="83">
        <v>11</v>
      </c>
      <c r="B14" s="100" t="s">
        <v>259</v>
      </c>
      <c r="C14" s="74"/>
      <c r="D14" s="75"/>
      <c r="E14" s="101">
        <v>2</v>
      </c>
      <c r="F14" s="84">
        <f t="shared" si="0"/>
        <v>2</v>
      </c>
      <c r="G14" s="85"/>
    </row>
    <row r="15" spans="1:7" ht="37.5">
      <c r="A15" s="83">
        <v>12</v>
      </c>
      <c r="B15" s="100" t="s">
        <v>260</v>
      </c>
      <c r="C15" s="74"/>
      <c r="D15" s="75">
        <v>0.8</v>
      </c>
      <c r="E15" s="101">
        <v>2</v>
      </c>
      <c r="F15" s="84">
        <f t="shared" si="0"/>
        <v>2.8</v>
      </c>
      <c r="G15" s="85"/>
    </row>
    <row r="16" spans="1:7" ht="37.5">
      <c r="A16" s="83">
        <v>13</v>
      </c>
      <c r="B16" s="100" t="s">
        <v>261</v>
      </c>
      <c r="C16" s="74">
        <v>5.7</v>
      </c>
      <c r="D16" s="75">
        <v>2.5</v>
      </c>
      <c r="E16" s="101">
        <v>7</v>
      </c>
      <c r="F16" s="84">
        <f t="shared" si="0"/>
        <v>15.2</v>
      </c>
      <c r="G16" s="85"/>
    </row>
    <row r="17" spans="1:7" ht="18.75">
      <c r="A17" s="83">
        <v>14</v>
      </c>
      <c r="B17" s="100" t="s">
        <v>262</v>
      </c>
      <c r="C17" s="74">
        <v>0.5</v>
      </c>
      <c r="D17" s="75"/>
      <c r="E17" s="101">
        <v>3.5</v>
      </c>
      <c r="F17" s="84">
        <f t="shared" si="0"/>
        <v>4</v>
      </c>
      <c r="G17" s="85"/>
    </row>
    <row r="18" spans="1:7" ht="18.75">
      <c r="A18" s="83">
        <v>15</v>
      </c>
      <c r="B18" s="100" t="s">
        <v>263</v>
      </c>
      <c r="C18" s="74">
        <v>5.0999999999999996</v>
      </c>
      <c r="D18" s="75">
        <v>3</v>
      </c>
      <c r="E18" s="101">
        <v>6.8</v>
      </c>
      <c r="F18" s="84">
        <f t="shared" si="0"/>
        <v>14.899999999999999</v>
      </c>
      <c r="G18" s="85"/>
    </row>
    <row r="19" spans="1:7" ht="18.75">
      <c r="A19" s="83">
        <v>16</v>
      </c>
      <c r="B19" s="100" t="s">
        <v>264</v>
      </c>
      <c r="C19" s="74"/>
      <c r="D19" s="75"/>
      <c r="E19" s="101">
        <v>2</v>
      </c>
      <c r="F19" s="84">
        <f t="shared" si="0"/>
        <v>2</v>
      </c>
      <c r="G19" s="85"/>
    </row>
    <row r="20" spans="1:7" ht="18.75">
      <c r="A20" s="83">
        <v>17</v>
      </c>
      <c r="B20" s="100" t="s">
        <v>265</v>
      </c>
      <c r="C20" s="74">
        <v>0.8</v>
      </c>
      <c r="D20" s="75"/>
      <c r="E20" s="101">
        <v>2</v>
      </c>
      <c r="F20" s="84">
        <f t="shared" si="0"/>
        <v>2.8</v>
      </c>
      <c r="G20" s="85"/>
    </row>
    <row r="21" spans="1:7" ht="37.5">
      <c r="A21" s="83">
        <v>18</v>
      </c>
      <c r="B21" s="100" t="s">
        <v>266</v>
      </c>
      <c r="C21" s="74">
        <v>3.7</v>
      </c>
      <c r="D21" s="75"/>
      <c r="E21" s="101">
        <v>2.5</v>
      </c>
      <c r="F21" s="84">
        <f t="shared" si="0"/>
        <v>6.2</v>
      </c>
      <c r="G21" s="85"/>
    </row>
    <row r="22" spans="1:7" ht="18.75">
      <c r="A22" s="83">
        <v>19</v>
      </c>
      <c r="B22" s="100" t="s">
        <v>267</v>
      </c>
      <c r="C22" s="74"/>
      <c r="D22" s="75">
        <v>0.2</v>
      </c>
      <c r="E22" s="101">
        <v>2</v>
      </c>
      <c r="F22" s="84">
        <f t="shared" si="0"/>
        <v>2.2000000000000002</v>
      </c>
      <c r="G22" s="85"/>
    </row>
    <row r="23" spans="1:7" ht="37.5">
      <c r="A23" s="83">
        <v>20</v>
      </c>
      <c r="B23" s="100" t="s">
        <v>268</v>
      </c>
      <c r="C23" s="74"/>
      <c r="D23" s="75">
        <v>0.4</v>
      </c>
      <c r="E23" s="101">
        <v>2</v>
      </c>
      <c r="F23" s="84">
        <f t="shared" si="0"/>
        <v>2.4</v>
      </c>
      <c r="G23" s="85"/>
    </row>
    <row r="24" spans="1:7" ht="18.75">
      <c r="A24" s="83">
        <v>21</v>
      </c>
      <c r="B24" s="100" t="s">
        <v>269</v>
      </c>
      <c r="C24" s="74"/>
      <c r="D24" s="75"/>
      <c r="E24" s="101">
        <v>2</v>
      </c>
      <c r="F24" s="84">
        <f t="shared" si="0"/>
        <v>2</v>
      </c>
      <c r="G24" s="85"/>
    </row>
    <row r="25" spans="1:7" ht="37.5">
      <c r="A25" s="83">
        <v>22</v>
      </c>
      <c r="B25" s="100" t="s">
        <v>270</v>
      </c>
      <c r="C25" s="74"/>
      <c r="D25" s="75"/>
      <c r="E25" s="101">
        <v>2</v>
      </c>
      <c r="F25" s="84">
        <f t="shared" si="0"/>
        <v>2</v>
      </c>
      <c r="G25" s="85"/>
    </row>
    <row r="26" spans="1:7" ht="18.75">
      <c r="A26" s="83">
        <v>23</v>
      </c>
      <c r="B26" s="100" t="s">
        <v>271</v>
      </c>
      <c r="C26" s="74">
        <v>1.9</v>
      </c>
      <c r="D26" s="75"/>
      <c r="E26" s="101">
        <v>2</v>
      </c>
      <c r="F26" s="84">
        <f t="shared" si="0"/>
        <v>3.9</v>
      </c>
      <c r="G26" s="85"/>
    </row>
    <row r="27" spans="1:7" ht="37.5">
      <c r="A27" s="83">
        <v>24</v>
      </c>
      <c r="B27" s="100" t="s">
        <v>272</v>
      </c>
      <c r="C27" s="74"/>
      <c r="D27" s="75"/>
      <c r="E27" s="101"/>
      <c r="F27" s="84">
        <f t="shared" si="0"/>
        <v>0</v>
      </c>
      <c r="G27" s="85"/>
    </row>
    <row r="28" spans="1:7">
      <c r="A28" s="15"/>
      <c r="B28" s="15"/>
      <c r="C28" s="15"/>
      <c r="D28" s="15"/>
      <c r="E28" s="15"/>
      <c r="F28" s="15"/>
      <c r="G28" s="15"/>
    </row>
    <row r="29" spans="1:7" ht="15.75">
      <c r="A29" s="108" t="s">
        <v>67</v>
      </c>
      <c r="B29" s="108"/>
      <c r="C29" s="15"/>
      <c r="D29" s="15"/>
      <c r="E29" s="15"/>
      <c r="F29" s="15"/>
      <c r="G29" s="15"/>
    </row>
    <row r="30" spans="1:7">
      <c r="A30" s="15"/>
      <c r="B30" s="15"/>
      <c r="C30" s="15"/>
      <c r="D30" s="15"/>
      <c r="E30" s="15"/>
      <c r="F30" s="15"/>
      <c r="G30" s="15"/>
    </row>
    <row r="31" spans="1:7">
      <c r="A31" s="15"/>
      <c r="B31" s="17" t="s">
        <v>37</v>
      </c>
      <c r="C31" s="17"/>
      <c r="D31" s="17"/>
      <c r="E31" s="15"/>
      <c r="F31" s="17"/>
      <c r="G31" s="17"/>
    </row>
    <row r="32" spans="1:7">
      <c r="A32" s="15"/>
      <c r="B32" s="15"/>
      <c r="C32" s="15"/>
      <c r="D32" s="15"/>
      <c r="E32" s="15"/>
      <c r="F32" s="15"/>
      <c r="G32" s="15"/>
    </row>
    <row r="33" spans="1:7">
      <c r="A33" s="15"/>
      <c r="B33" s="17" t="s">
        <v>38</v>
      </c>
      <c r="C33" s="17"/>
      <c r="D33" s="17"/>
      <c r="E33" s="15"/>
      <c r="F33" s="17"/>
      <c r="G33" s="17"/>
    </row>
    <row r="34" spans="1:7">
      <c r="A34" s="15"/>
      <c r="B34" s="15"/>
      <c r="C34" s="15"/>
      <c r="D34" s="15"/>
      <c r="E34" s="15"/>
      <c r="F34" s="15"/>
      <c r="G34" s="15"/>
    </row>
    <row r="35" spans="1:7">
      <c r="A35" s="15"/>
      <c r="B35" s="17" t="s">
        <v>39</v>
      </c>
      <c r="C35" s="17"/>
      <c r="D35" s="17"/>
      <c r="E35" s="15"/>
      <c r="F35" s="17"/>
      <c r="G35" s="17"/>
    </row>
  </sheetData>
  <mergeCells count="3">
    <mergeCell ref="A1:G1"/>
    <mergeCell ref="C2:E2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11</vt:i4>
      </vt:variant>
    </vt:vector>
  </HeadingPairs>
  <TitlesOfParts>
    <vt:vector size="11" baseType="lpstr">
      <vt:lpstr>1 група</vt:lpstr>
      <vt:lpstr>2 група</vt:lpstr>
      <vt:lpstr>3 група</vt:lpstr>
      <vt:lpstr>4 група</vt:lpstr>
      <vt:lpstr>5 група</vt:lpstr>
      <vt:lpstr>6 група</vt:lpstr>
      <vt:lpstr>7 група</vt:lpstr>
      <vt:lpstr>8 група</vt:lpstr>
      <vt:lpstr>9 група</vt:lpstr>
      <vt:lpstr>10 група</vt:lpstr>
      <vt:lpstr>11 група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Свистухина Дашуля</dc:creator>
  <cp:lastModifiedBy>User</cp:lastModifiedBy>
  <dcterms:created xsi:type="dcterms:W3CDTF">2023-12-02T21:57:32Z</dcterms:created>
  <dcterms:modified xsi:type="dcterms:W3CDTF">2023-12-22T15:54:17Z</dcterms:modified>
</cp:coreProperties>
</file>