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еканат\2024-2025\Рейтинг студенти\Літня сесія рейтинг студентіів\2 курс\"/>
    </mc:Choice>
  </mc:AlternateContent>
  <bookViews>
    <workbookView xWindow="0" yWindow="0" windowWidth="20490" windowHeight="705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</sheets>
  <calcPr calcId="162913"/>
  <extLst>
    <ext uri="GoogleSheetsCustomDataVersion2">
      <go:sheetsCustomData xmlns:go="http://customooxmlschemas.google.com/" r:id="rId12" roundtripDataChecksum="4Bjl1zSg/RLbpV4nCJc9d2OM9YMkAeq/9A46CX58mkE="/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G4" i="11"/>
  <c r="G19" i="10"/>
  <c r="G18" i="10"/>
  <c r="G17" i="10"/>
  <c r="G16" i="10"/>
  <c r="G15" i="10"/>
  <c r="G14" i="10"/>
  <c r="G13" i="10"/>
  <c r="G12" i="10"/>
  <c r="G11" i="10"/>
  <c r="G10" i="10"/>
  <c r="G9" i="10"/>
  <c r="G8" i="10"/>
  <c r="G6" i="10"/>
  <c r="G4" i="10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9" i="4"/>
  <c r="G28" i="4"/>
  <c r="G25" i="4"/>
  <c r="G24" i="4"/>
  <c r="G22" i="4"/>
  <c r="G19" i="4"/>
  <c r="G18" i="4"/>
  <c r="G16" i="4"/>
  <c r="G13" i="4"/>
  <c r="G6" i="4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9" i="3"/>
  <c r="G8" i="3"/>
  <c r="G7" i="3"/>
  <c r="G6" i="3"/>
  <c r="G5" i="3"/>
  <c r="G29" i="1"/>
  <c r="G28" i="1"/>
  <c r="G27" i="1"/>
  <c r="G26" i="1"/>
  <c r="G25" i="1"/>
  <c r="G24" i="1"/>
  <c r="G23" i="1"/>
  <c r="G22" i="1"/>
  <c r="G21" i="1"/>
  <c r="G20" i="1"/>
  <c r="G18" i="1"/>
  <c r="G17" i="1"/>
  <c r="G15" i="1"/>
  <c r="G14" i="1"/>
  <c r="G13" i="1"/>
  <c r="G12" i="1"/>
  <c r="G9" i="1"/>
  <c r="G8" i="1"/>
  <c r="G7" i="1"/>
  <c r="G5" i="1"/>
  <c r="G4" i="1"/>
</calcChain>
</file>

<file path=xl/sharedStrings.xml><?xml version="1.0" encoding="utf-8"?>
<sst xmlns="http://schemas.openxmlformats.org/spreadsheetml/2006/main" count="405" uniqueCount="272">
  <si>
    <t xml:space="preserve"> 2 курс 1  група</t>
  </si>
  <si>
    <t>№п.п</t>
  </si>
  <si>
    <t>ПІП студента</t>
  </si>
  <si>
    <t>Рейтингові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</si>
  <si>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</si>
  <si>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</si>
  <si>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</si>
  <si>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</si>
  <si>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</si>
  <si>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</si>
  <si>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</si>
  <si>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Авер’янова Олександра Олексіївна</t>
  </si>
  <si>
    <t>Андросов Володимир Владиславович</t>
  </si>
  <si>
    <t>Вазіцька Маргарита Юріївна</t>
  </si>
  <si>
    <t>Вихрист Дар’я Ігорівна</t>
  </si>
  <si>
    <t>Галєєв Нікіта Сергійович</t>
  </si>
  <si>
    <t>Давидкова Дар’я Віталіївна</t>
  </si>
  <si>
    <t>Завіцька Єлизавета Сергіївна</t>
  </si>
  <si>
    <t xml:space="preserve"> Зволейко Валерія Борисівна </t>
  </si>
  <si>
    <t>Кабацюра Олеся Володимирівна</t>
  </si>
  <si>
    <t>Кирпіченкова Анна Сергіївна</t>
  </si>
  <si>
    <t>Корзаченко Олександра Юріївна</t>
  </si>
  <si>
    <t>Крутова Вікторія Олександрівна</t>
  </si>
  <si>
    <t>-</t>
  </si>
  <si>
    <t>Марченко Дар’я Олексіївна</t>
  </si>
  <si>
    <t>Матяшук Валерія Сергіївна</t>
  </si>
  <si>
    <t>Неткачова Анастасія Юріївна</t>
  </si>
  <si>
    <t>Онищук Анастасія Олегівна</t>
  </si>
  <si>
    <t>Онищук Станіслав Віталійович</t>
  </si>
  <si>
    <t>Паламарчук Анна Юріївна</t>
  </si>
  <si>
    <t>Паламарчук Назарій Юрійович</t>
  </si>
  <si>
    <t>Плескач Катерина Анатоліївна</t>
  </si>
  <si>
    <t>Поліщук Анна Олександрівна</t>
  </si>
  <si>
    <t>Рябоконь Марія Олександрівна</t>
  </si>
  <si>
    <t>Синейко Марина Юріївна</t>
  </si>
  <si>
    <t>Сухотська Катерина Сергіївна</t>
  </si>
  <si>
    <t>Теклюк Володимир Олексійович</t>
  </si>
  <si>
    <t>Тягленко Катерина Олександрівна</t>
  </si>
  <si>
    <t>Хронюк Аліна Олегівна</t>
  </si>
  <si>
    <t>ПІП (Старости)</t>
  </si>
  <si>
    <t>ПІП (Куратора)</t>
  </si>
  <si>
    <t>ПІП (Деканат)</t>
  </si>
  <si>
    <t xml:space="preserve">  2 курс 2 група</t>
  </si>
  <si>
    <t>Авраменко Тетяна Олексіївна</t>
  </si>
  <si>
    <t>1,5</t>
  </si>
  <si>
    <t>Балховітіна Поліна Дмитрівна</t>
  </si>
  <si>
    <t>Бондарева Марія Володимирівна</t>
  </si>
  <si>
    <t>Бондаренко Валентин Михайлович</t>
  </si>
  <si>
    <t>Василенко Руслана Романівна</t>
  </si>
  <si>
    <t>2,5</t>
  </si>
  <si>
    <t>Герасимчук Михайло Олександрович</t>
  </si>
  <si>
    <t>1</t>
  </si>
  <si>
    <t>Єресь Сергій Сергійович</t>
  </si>
  <si>
    <t>Задорожня Лада Олегівна</t>
  </si>
  <si>
    <t>Зайцева Анастасія Сергіївна</t>
  </si>
  <si>
    <t>Коваленко Анастасія Юріївна</t>
  </si>
  <si>
    <t>Кубрак Святаслава Сергіївна</t>
  </si>
  <si>
    <t>Любчич Станіслав Олександрович</t>
  </si>
  <si>
    <t>Мамчур Анастасія Михайлівна</t>
  </si>
  <si>
    <t>4</t>
  </si>
  <si>
    <t>Мацюк Валерія Миколаївна</t>
  </si>
  <si>
    <t>Пінчук Аліна Ігорівна</t>
  </si>
  <si>
    <t>Пономаренко Анна Миколаївна</t>
  </si>
  <si>
    <t>Работа Ольга Сергіївна</t>
  </si>
  <si>
    <t>Рудніцька Владислава Валеріївна</t>
  </si>
  <si>
    <t>Сальник Діана Сергіївна</t>
  </si>
  <si>
    <t>Титенко Ілона Валеріївна</t>
  </si>
  <si>
    <t>3,0</t>
  </si>
  <si>
    <t>Товстоп'ят Ростислав Русланович</t>
  </si>
  <si>
    <t>Черниш Олександра Олександрівна</t>
  </si>
  <si>
    <t>0,5</t>
  </si>
  <si>
    <t>Школьний Антон Сергійович</t>
  </si>
  <si>
    <t>Шокарєва Поліна Сергіївна</t>
  </si>
  <si>
    <t xml:space="preserve">Щерба Гліб Олександрович </t>
  </si>
  <si>
    <t xml:space="preserve"> 2 курс  3 група</t>
  </si>
  <si>
    <t xml:space="preserve">Артюхова Яна Олександрівна </t>
  </si>
  <si>
    <t>Бондаренко Валерія Дмитрівна</t>
  </si>
  <si>
    <t>Бральчук Владислава Олександрівна</t>
  </si>
  <si>
    <t>Вдовиченко Вікторія Олександрівна</t>
  </si>
  <si>
    <t>Глущик Анастасія Сергіївна</t>
  </si>
  <si>
    <t xml:space="preserve">Гнатів Анастасія Мар'янівна </t>
  </si>
  <si>
    <t xml:space="preserve">Зейдюк Віталій Віталійович </t>
  </si>
  <si>
    <t>Коворотня Владислава Олегівна</t>
  </si>
  <si>
    <t>Кучейник Давід Юрійович</t>
  </si>
  <si>
    <t>Лаврова Катерина Сергіївна</t>
  </si>
  <si>
    <t>Лагода Богдана Юріївна</t>
  </si>
  <si>
    <t xml:space="preserve">Магась Олександр Володимирович </t>
  </si>
  <si>
    <t>Невзглядова Євгенія Петрівна</t>
  </si>
  <si>
    <t xml:space="preserve">Опанасенко Дарина Олегівна </t>
  </si>
  <si>
    <t>Охріменко Ольга Сергіївна</t>
  </si>
  <si>
    <t xml:space="preserve">Пучка Юлія Павлівна </t>
  </si>
  <si>
    <t xml:space="preserve">Серпутько Микола Васильович </t>
  </si>
  <si>
    <t>Сичик Анжеліка Віталіївна</t>
  </si>
  <si>
    <t xml:space="preserve">Темненко Владислав Олегович </t>
  </si>
  <si>
    <t>Тишкевич Ангеліна Юріївна</t>
  </si>
  <si>
    <t xml:space="preserve">Тритенко Микита Сергійович </t>
  </si>
  <si>
    <t xml:space="preserve">Шамборська Варвара Андріївна </t>
  </si>
  <si>
    <t xml:space="preserve">Шевченко Антоніна Олегівна </t>
  </si>
  <si>
    <t>Яковенко Вікторія Олексіївна</t>
  </si>
  <si>
    <t xml:space="preserve">  2 курс  4 група</t>
  </si>
  <si>
    <t>Афанасова Тетяна Андріївна</t>
  </si>
  <si>
    <t xml:space="preserve">Бевз Дар’я Максимівна </t>
  </si>
  <si>
    <t>Бондар Каріна Олександрівна</t>
  </si>
  <si>
    <t xml:space="preserve">Босенко Катерина Сергіївна </t>
  </si>
  <si>
    <t>Гомела Софія Іванівна</t>
  </si>
  <si>
    <t xml:space="preserve">Гринь Діана Анатоліївна </t>
  </si>
  <si>
    <t>Дідик Тетяна Миколаївна</t>
  </si>
  <si>
    <t>Друзенко Анастасія Анатоліївна</t>
  </si>
  <si>
    <t>Зубарева Софія Пилипівна</t>
  </si>
  <si>
    <t>Колесник Софія Вячеславівна</t>
  </si>
  <si>
    <t>Кіріченко Анастасія Віталіївна</t>
  </si>
  <si>
    <t xml:space="preserve">Кравець Юрій Ігорович </t>
  </si>
  <si>
    <t xml:space="preserve">Крамінська Діана Дмитрівна </t>
  </si>
  <si>
    <t>Кривенька Яна Олегівна</t>
  </si>
  <si>
    <t xml:space="preserve">Кузіна Єлизавета Ігорівна </t>
  </si>
  <si>
    <t>Левіна Уляна Олексіївна</t>
  </si>
  <si>
    <t>Матюніна Євгенія Олександрівна</t>
  </si>
  <si>
    <t>Нечипорук Катерина Петрівна</t>
  </si>
  <si>
    <t>Павленко Дарія Олександрівна</t>
  </si>
  <si>
    <t>Писаренко Дмитро Володимирович</t>
  </si>
  <si>
    <t>Порхун Ігорь Русланович</t>
  </si>
  <si>
    <t>Романкіна Євгенія Русланівна</t>
  </si>
  <si>
    <t>Сорокін Владислав Валерійович</t>
  </si>
  <si>
    <t xml:space="preserve">Софійчук Юрій Вадимович </t>
  </si>
  <si>
    <t>Тюменцева Вікторія Євгенівна</t>
  </si>
  <si>
    <t>Федосенко Денис Володимирович</t>
  </si>
  <si>
    <t>Ярошенко Софія Юріївна</t>
  </si>
  <si>
    <t xml:space="preserve"> 2  курс  5 група</t>
  </si>
  <si>
    <t>Бабичев Олександр Юрійович</t>
  </si>
  <si>
    <t>Власюк ВІкторія Віталіївна</t>
  </si>
  <si>
    <t>Горобей Анна Володимирівна</t>
  </si>
  <si>
    <t>Гуд Арсен Вікторович</t>
  </si>
  <si>
    <t>Ігнатенко Софія Владиславівна</t>
  </si>
  <si>
    <t>Кондратюк Катерина Русланівна</t>
  </si>
  <si>
    <t>Литвин Вікторія Андріївна</t>
  </si>
  <si>
    <t>Ліпашова Олександра Сергіївна</t>
  </si>
  <si>
    <t>Лук'янець Павло Леонідович</t>
  </si>
  <si>
    <t>Молдавчук Наталія Василівна</t>
  </si>
  <si>
    <t>Нечитайло Анастасія Миколаївна</t>
  </si>
  <si>
    <t>Нижегородцева Софія Артемівна</t>
  </si>
  <si>
    <t>Пархомчук Марія Михайлівна</t>
  </si>
  <si>
    <t>Поляруш Олег Ігорович</t>
  </si>
  <si>
    <t>Распутна Анна Сергіївна</t>
  </si>
  <si>
    <t>Рижій Анастасія</t>
  </si>
  <si>
    <t>Романова Катерина Денисівна</t>
  </si>
  <si>
    <t>Романченко Артем Олександрович</t>
  </si>
  <si>
    <t>Самоненко Кристина Олександрівна</t>
  </si>
  <si>
    <t>Тимошенко Анастасія Генадіївна</t>
  </si>
  <si>
    <t>Фоніна Дар'я Юріївна</t>
  </si>
  <si>
    <t>Хорунжа Софія Олександрівна</t>
  </si>
  <si>
    <t>Черевань Андрій Анатолійович</t>
  </si>
  <si>
    <t>Шлапак Дар'я Олександрівна</t>
  </si>
  <si>
    <t>Ярославцева Єлизавета Сергіївна</t>
  </si>
  <si>
    <t xml:space="preserve">  2 курс  6 група</t>
  </si>
  <si>
    <t>Балюк Тімур Олександрович</t>
  </si>
  <si>
    <t xml:space="preserve">Барановський Максим Валентинович </t>
  </si>
  <si>
    <t>Билда Євгенія Миколаївна</t>
  </si>
  <si>
    <t xml:space="preserve">Боролюк Микола Юрійович </t>
  </si>
  <si>
    <t>Ведмідь Владислава Олегівна</t>
  </si>
  <si>
    <t>Грановська Анна Дмитрівна</t>
  </si>
  <si>
    <t>Гречко Анастасія Олександрівна</t>
  </si>
  <si>
    <t>Дреус Анна Олександрівна</t>
  </si>
  <si>
    <t>Ільєнко Марина Сергіївна</t>
  </si>
  <si>
    <t>Коленченко Максим Вікторович</t>
  </si>
  <si>
    <t>Кочубей Вікторія Максимівна</t>
  </si>
  <si>
    <t>Максимова Поліна Кирилівна</t>
  </si>
  <si>
    <t>Ніколайчук Ірина Русланівна</t>
  </si>
  <si>
    <t>Петухова Софія Юріївна</t>
  </si>
  <si>
    <t xml:space="preserve">Півень Тетяна Костянтивнівна </t>
  </si>
  <si>
    <t xml:space="preserve">Папіженко Артем В'ячеславович </t>
  </si>
  <si>
    <t xml:space="preserve">Романовська Єлизавета Романівна </t>
  </si>
  <si>
    <t xml:space="preserve">Скалатська Вікторія Володимирівна </t>
  </si>
  <si>
    <t xml:space="preserve">Соболь Софія Ігорівна </t>
  </si>
  <si>
    <t xml:space="preserve">Ткаченко Аліна Володимирівна </t>
  </si>
  <si>
    <t>Харламова Єва Іллівна</t>
  </si>
  <si>
    <t>Чичикало Роман Олегович</t>
  </si>
  <si>
    <t xml:space="preserve">Шведка Юлія Іванівна </t>
  </si>
  <si>
    <t xml:space="preserve">Щербак Кіра Віталіївна </t>
  </si>
  <si>
    <t xml:space="preserve"> 2 курс  7 група</t>
  </si>
  <si>
    <t xml:space="preserve">лютий </t>
  </si>
  <si>
    <t>Близнюк Поліна Вікторівна</t>
  </si>
  <si>
    <t xml:space="preserve"> Братчикова Даная Володимирівна </t>
  </si>
  <si>
    <t xml:space="preserve"> Глущенко Милослава Вікторівна</t>
  </si>
  <si>
    <t>Гуртова Анна Сергіївна</t>
  </si>
  <si>
    <t>Жихарєва Софія Кирилівна</t>
  </si>
  <si>
    <t>Кутько Делія Сергіївна</t>
  </si>
  <si>
    <t>Лопатюк Марина Юріївна</t>
  </si>
  <si>
    <t>Макаренко Анна Ігорівна</t>
  </si>
  <si>
    <t xml:space="preserve">Максимчук Анна Ярославівна </t>
  </si>
  <si>
    <t>Місюра Олена Сергіївна</t>
  </si>
  <si>
    <t>Мозговий Владислав Вікторович</t>
  </si>
  <si>
    <t>Онащенко Наталія Миколаївна</t>
  </si>
  <si>
    <t>Оніщенко Дарина Ігорівна</t>
  </si>
  <si>
    <t xml:space="preserve"> Пинило Іванна Віталіївна </t>
  </si>
  <si>
    <t xml:space="preserve"> Познанська Світлана Анатоліївна</t>
  </si>
  <si>
    <t xml:space="preserve">Романова Анастасія Михайлівна </t>
  </si>
  <si>
    <t xml:space="preserve">Рудько Рената Миколаївна </t>
  </si>
  <si>
    <t xml:space="preserve">Солдатенко Маргарита Геннадіївна </t>
  </si>
  <si>
    <t>Хорошева Єлизавета Віталіївна</t>
  </si>
  <si>
    <t xml:space="preserve"> Хохлова Анна Олександрівна</t>
  </si>
  <si>
    <t xml:space="preserve"> Чуплак Єгор Едуардович</t>
  </si>
  <si>
    <t xml:space="preserve">Шевченко Марина Костянтинівна </t>
  </si>
  <si>
    <t xml:space="preserve"> 2 курс 8 група</t>
  </si>
  <si>
    <t xml:space="preserve">Агеєнко Дар'я Сергіївна </t>
  </si>
  <si>
    <t>Бойченко Софія Павлівна</t>
  </si>
  <si>
    <t>Віннік Дарина Юріївна</t>
  </si>
  <si>
    <t xml:space="preserve">Власенко Ярослава Ярославівна </t>
  </si>
  <si>
    <t>Гериш Софія Михайлівна</t>
  </si>
  <si>
    <t>Голодняк Ольга Тарасівна</t>
  </si>
  <si>
    <t>Грушка Марія Миронівна</t>
  </si>
  <si>
    <t xml:space="preserve">Гюлтекін Дарина Асія Ахметівна </t>
  </si>
  <si>
    <t>Дмух Ярина Олександрівна</t>
  </si>
  <si>
    <t xml:space="preserve">Іванова Антоніна Сергіївна </t>
  </si>
  <si>
    <t>Кривенко Олеся Олегівна</t>
  </si>
  <si>
    <t>Кушнір Валерія Денисівна</t>
  </si>
  <si>
    <t>Лоюк Олександра Юріївна</t>
  </si>
  <si>
    <t xml:space="preserve">Митрухина Олександра Вікторівна </t>
  </si>
  <si>
    <t>Налуцишина Анастасія Олексіївна</t>
  </si>
  <si>
    <t>Румовська Яна Леонідівна</t>
  </si>
  <si>
    <t xml:space="preserve">Свірчук Олена Володимирівна </t>
  </si>
  <si>
    <t>Солдак Софія Глібівна</t>
  </si>
  <si>
    <t xml:space="preserve"> 2 курс  9 група</t>
  </si>
  <si>
    <t xml:space="preserve">квітень </t>
  </si>
  <si>
    <t>Гвоздіковський Андрій Русланович</t>
  </si>
  <si>
    <t>Гоменюк Анастасія Романівна</t>
  </si>
  <si>
    <t xml:space="preserve"> Доценко Яна Юріївна</t>
  </si>
  <si>
    <t>Жиленко Софія Олегівна</t>
  </si>
  <si>
    <t>Залізна Дарія Володимирівна</t>
  </si>
  <si>
    <t>Іванова Ірина Аскольдівна</t>
  </si>
  <si>
    <t>Ковтун Іван Ігорович</t>
  </si>
  <si>
    <t>Литвин Руслан Олегович</t>
  </si>
  <si>
    <t>Марценюк Іван Дмитрович</t>
  </si>
  <si>
    <t>Оспіщева Марія Анатоліївна</t>
  </si>
  <si>
    <t>Савенко Владислава Вікторівна</t>
  </si>
  <si>
    <t>Семенюк Богдан Ярославович</t>
  </si>
  <si>
    <t>Сич Ярослав Андрійович</t>
  </si>
  <si>
    <t>Сідоров Ярослав Ігорович</t>
  </si>
  <si>
    <t>Сорока Марія Олексіївна</t>
  </si>
  <si>
    <t>Суський Віталій Михайлович</t>
  </si>
  <si>
    <t>Тарасюк Володимир Євгенович</t>
  </si>
  <si>
    <t>Фармагей Неллі Антонівна</t>
  </si>
  <si>
    <t>Федосєєва Ніка Олександрівна</t>
  </si>
  <si>
    <t>Хоменко Марія Андріївна</t>
  </si>
  <si>
    <t>Щербакова Валерія Денисівна</t>
  </si>
  <si>
    <t>Щербина Ірина Петрівна</t>
  </si>
  <si>
    <t>Яременко Богдана Русланівна</t>
  </si>
  <si>
    <t>2 курс  10 група</t>
  </si>
  <si>
    <t>Бабенко Остап Богданович</t>
  </si>
  <si>
    <t>Глазунов Дмитро Ілліч</t>
  </si>
  <si>
    <t xml:space="preserve">Глушак Вікторія Олегівна </t>
  </si>
  <si>
    <t xml:space="preserve"> Гуменюк Олександр Олександрович</t>
  </si>
  <si>
    <t>Клименко Єлизавета Юріївна</t>
  </si>
  <si>
    <t xml:space="preserve"> Ковалевський Валерій Сергійович </t>
  </si>
  <si>
    <t xml:space="preserve">Манжарова Юлія Сергіївна </t>
  </si>
  <si>
    <t xml:space="preserve">Март Радимир Олександрович </t>
  </si>
  <si>
    <t xml:space="preserve"> Огороднійчук Сергій Васильович</t>
  </si>
  <si>
    <t xml:space="preserve">Рибчинський Володимир Григорович </t>
  </si>
  <si>
    <t>Сироватка Олександра Романівна</t>
  </si>
  <si>
    <t>Сторощук Андрій Миколайович</t>
  </si>
  <si>
    <t xml:space="preserve">Ткаченко Катерина Вікторівна </t>
  </si>
  <si>
    <t xml:space="preserve"> Черешневська Софія Олександрівна</t>
  </si>
  <si>
    <t xml:space="preserve"> Черненко Єлизавета Станіславівна</t>
  </si>
  <si>
    <t xml:space="preserve">Шимшель Ельвіра Михайлівна </t>
  </si>
  <si>
    <t>Янковська Юліана Юріївна</t>
  </si>
  <si>
    <t>2  курс 11 група</t>
  </si>
  <si>
    <t xml:space="preserve">Дощечкін Андрій Вікторович </t>
  </si>
  <si>
    <t>Індиченко Максим Олександрович</t>
  </si>
  <si>
    <t>Крижановська Лада Олексіївна</t>
  </si>
  <si>
    <t>Лаута Артем Дмитрович</t>
  </si>
  <si>
    <t>Орденко Таїсія Олександрівна</t>
  </si>
  <si>
    <t>Хилевич Сергій Дмитрович</t>
  </si>
  <si>
    <t>Шпакова Олеся Олегівна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</si>
</sst>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4"/>
      <color rgb="FF000000"/>
      <name val="Times New Roman"/>
    </font>
    <font>
      <sz val="11"/>
      <color theme="1"/>
      <name val="Calibri"/>
    </font>
    <font>
      <sz val="14"/>
      <color theme="1"/>
      <name val="Times New Roman"/>
    </font>
    <font>
      <sz val="13"/>
      <color theme="1"/>
      <name val="Calibri"/>
      <scheme val="minor"/>
    </font>
    <font>
      <sz val="12"/>
      <color theme="1"/>
      <name val="Calibri"/>
      <scheme val="minor"/>
    </font>
    <font>
      <sz val="9"/>
      <color theme="1"/>
      <name val="Calibri"/>
    </font>
    <font>
      <b/>
      <sz val="9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C9DAF8"/>
        <bgColor rgb="FFC9DAF8"/>
      </patternFill>
    </fill>
    <fill>
      <patternFill patternType="solid">
        <fgColor rgb="FFFF7E79"/>
        <bgColor rgb="FFFF7E79"/>
      </patternFill>
    </fill>
    <fill>
      <patternFill patternType="solid">
        <fgColor rgb="FFFFE598"/>
        <bgColor rgb="FFFFE59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2" fontId="7" fillId="0" borderId="1" xfId="0" applyNumberFormat="1" applyFont="1" applyBorder="1"/>
    <xf numFmtId="2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6" xfId="0" applyFont="1" applyBorder="1" applyAlignment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5" fillId="6" borderId="1" xfId="0" applyNumberFormat="1" applyFont="1" applyFill="1" applyBorder="1" applyAlignment="1">
      <alignment horizontal="center" vertical="center"/>
    </xf>
    <xf numFmtId="0" fontId="6" fillId="0" borderId="7" xfId="0" applyFont="1" applyBorder="1" applyAlignment="1"/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6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/>
    <xf numFmtId="2" fontId="7" fillId="0" borderId="1" xfId="0" applyNumberFormat="1" applyFont="1" applyBorder="1" applyAlignment="1"/>
    <xf numFmtId="0" fontId="5" fillId="0" borderId="8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7" borderId="1" xfId="0" applyFont="1" applyFill="1" applyBorder="1" applyAlignment="1">
      <alignment horizontal="center" vertical="center" textRotation="90"/>
    </xf>
    <xf numFmtId="0" fontId="7" fillId="0" borderId="1" xfId="0" applyFont="1" applyBorder="1"/>
    <xf numFmtId="0" fontId="5" fillId="8" borderId="5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Border="1"/>
    <xf numFmtId="0" fontId="2" fillId="8" borderId="5" xfId="0" applyFont="1" applyFill="1" applyBorder="1" applyAlignment="1">
      <alignment horizontal="center" vertical="center" textRotation="90"/>
    </xf>
    <xf numFmtId="0" fontId="2" fillId="8" borderId="5" xfId="0" applyFont="1" applyFill="1" applyBorder="1" applyAlignment="1">
      <alignment horizontal="center" vertical="center"/>
    </xf>
    <xf numFmtId="0" fontId="11" fillId="0" borderId="1" xfId="0" applyFont="1" applyBorder="1"/>
    <xf numFmtId="0" fontId="7" fillId="0" borderId="3" xfId="0" applyFont="1" applyBorder="1"/>
    <xf numFmtId="49" fontId="7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 shrinkToFit="1"/>
    </xf>
    <xf numFmtId="2" fontId="5" fillId="8" borderId="0" xfId="0" applyNumberFormat="1" applyFont="1" applyFill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8" fillId="0" borderId="0" xfId="0" applyFont="1" applyAlignment="1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2" fontId="5" fillId="6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8" borderId="9" xfId="0" applyFont="1" applyFill="1" applyBorder="1" applyAlignment="1">
      <alignment horizontal="center" vertical="center"/>
    </xf>
    <xf numFmtId="0" fontId="7" fillId="8" borderId="9" xfId="0" applyFont="1" applyFill="1" applyBorder="1"/>
    <xf numFmtId="2" fontId="7" fillId="8" borderId="9" xfId="0" applyNumberFormat="1" applyFont="1" applyFill="1" applyBorder="1" applyAlignment="1">
      <alignment horizontal="center"/>
    </xf>
    <xf numFmtId="0" fontId="7" fillId="0" borderId="9" xfId="0" applyFont="1" applyBorder="1"/>
    <xf numFmtId="2" fontId="5" fillId="8" borderId="9" xfId="0" applyNumberFormat="1" applyFont="1" applyFill="1" applyBorder="1" applyAlignment="1">
      <alignment horizontal="center" vertical="center"/>
    </xf>
    <xf numFmtId="0" fontId="5" fillId="8" borderId="9" xfId="0" applyFont="1" applyFill="1" applyBorder="1"/>
    <xf numFmtId="0" fontId="7" fillId="0" borderId="0" xfId="0" applyFont="1"/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2" fontId="7" fillId="0" borderId="5" xfId="0" applyNumberFormat="1" applyFont="1" applyBorder="1"/>
    <xf numFmtId="0" fontId="5" fillId="0" borderId="11" xfId="0" applyFont="1" applyBorder="1" applyAlignment="1">
      <alignment horizontal="center" vertical="center"/>
    </xf>
    <xf numFmtId="0" fontId="8" fillId="8" borderId="9" xfId="0" applyFont="1" applyFill="1" applyBorder="1"/>
    <xf numFmtId="2" fontId="5" fillId="8" borderId="9" xfId="0" applyNumberFormat="1" applyFont="1" applyFill="1" applyBorder="1" applyAlignment="1">
      <alignment horizontal="center" vertical="center" shrinkToFit="1"/>
    </xf>
    <xf numFmtId="0" fontId="5" fillId="8" borderId="0" xfId="0" applyFont="1" applyFill="1" applyAlignment="1">
      <alignment horizontal="center" vertical="center"/>
    </xf>
    <xf numFmtId="0" fontId="8" fillId="8" borderId="0" xfId="0" applyFont="1" applyFill="1"/>
    <xf numFmtId="2" fontId="5" fillId="8" borderId="0" xfId="0" applyNumberFormat="1" applyFont="1" applyFill="1" applyAlignment="1">
      <alignment horizontal="center" vertical="center" shrinkToFit="1"/>
    </xf>
    <xf numFmtId="0" fontId="5" fillId="8" borderId="0" xfId="0" applyFont="1" applyFill="1"/>
    <xf numFmtId="0" fontId="8" fillId="8" borderId="0" xfId="0" applyFont="1" applyFill="1" applyAlignment="1">
      <alignment vertical="center" wrapText="1"/>
    </xf>
    <xf numFmtId="2" fontId="14" fillId="0" borderId="1" xfId="0" applyNumberFormat="1" applyFont="1" applyBorder="1" applyAlignment="1">
      <alignment horizontal="center"/>
    </xf>
    <xf numFmtId="2" fontId="14" fillId="8" borderId="9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8" borderId="0" xfId="0" applyFont="1" applyFill="1"/>
    <xf numFmtId="2" fontId="7" fillId="8" borderId="0" xfId="0" applyNumberFormat="1" applyFont="1" applyFill="1"/>
    <xf numFmtId="2" fontId="14" fillId="8" borderId="0" xfId="0" applyNumberFormat="1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tabSelected="1" workbookViewId="0">
      <selection sqref="A1:H1"/>
    </sheetView>
  </sheetViews>
  <sheetFormatPr defaultColWidth="11.25" defaultRowHeight="15" customHeight="1" x14ac:dyDescent="0.25"/>
  <cols>
    <col min="1" max="1" width="6.5" customWidth="1"/>
    <col min="2" max="2" width="34.5" customWidth="1"/>
    <col min="3" max="7" width="8.375" customWidth="1"/>
    <col min="8" max="8" width="16.625" customWidth="1"/>
    <col min="9" max="27" width="8.375" customWidth="1"/>
  </cols>
  <sheetData>
    <row r="1" spans="1:15" ht="18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</row>
    <row r="2" spans="1:15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15" ht="70.5" customHeight="1" x14ac:dyDescent="0.25">
      <c r="A3" s="1">
        <v>1</v>
      </c>
      <c r="B3" s="2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 t="s">
        <v>10</v>
      </c>
      <c r="H3" s="8"/>
    </row>
    <row r="4" spans="1:15" ht="15.75" customHeight="1" x14ac:dyDescent="0.3">
      <c r="A4" s="9">
        <v>1</v>
      </c>
      <c r="B4" s="10" t="s">
        <v>11</v>
      </c>
      <c r="C4" s="11"/>
      <c r="D4" s="11"/>
      <c r="E4" s="11"/>
      <c r="F4" s="11"/>
      <c r="G4" s="12">
        <f t="shared" ref="G4:G5" si="0">SUM(C4+D4+F4)</f>
        <v>0</v>
      </c>
      <c r="H4" s="13"/>
    </row>
    <row r="5" spans="1:15" ht="15.75" customHeight="1" x14ac:dyDescent="0.3">
      <c r="A5" s="9">
        <v>2</v>
      </c>
      <c r="B5" s="14" t="s">
        <v>12</v>
      </c>
      <c r="C5" s="11"/>
      <c r="D5" s="11"/>
      <c r="E5" s="11"/>
      <c r="F5" s="11"/>
      <c r="G5" s="12">
        <f t="shared" si="0"/>
        <v>0</v>
      </c>
      <c r="H5" s="13"/>
    </row>
    <row r="6" spans="1:15" ht="15.75" customHeight="1" x14ac:dyDescent="0.3">
      <c r="A6" s="9">
        <v>3</v>
      </c>
      <c r="B6" s="14" t="s">
        <v>13</v>
      </c>
      <c r="C6" s="11"/>
      <c r="D6" s="15"/>
      <c r="E6" s="16">
        <v>0.6</v>
      </c>
      <c r="F6" s="16">
        <v>3.15</v>
      </c>
      <c r="G6" s="17">
        <v>3.75</v>
      </c>
      <c r="H6" s="13"/>
    </row>
    <row r="7" spans="1:15" ht="15.75" customHeight="1" x14ac:dyDescent="0.3">
      <c r="A7" s="9">
        <v>4</v>
      </c>
      <c r="B7" s="14" t="s">
        <v>14</v>
      </c>
      <c r="C7" s="15"/>
      <c r="D7" s="15"/>
      <c r="E7" s="15"/>
      <c r="F7" s="15"/>
      <c r="G7" s="12">
        <f t="shared" ref="G7:G9" si="1">SUM(C7+D7+F7)</f>
        <v>0</v>
      </c>
      <c r="H7" s="13"/>
    </row>
    <row r="8" spans="1:15" ht="15.75" customHeight="1" x14ac:dyDescent="0.3">
      <c r="A8" s="9">
        <v>5</v>
      </c>
      <c r="B8" s="14" t="s">
        <v>15</v>
      </c>
      <c r="C8" s="11"/>
      <c r="D8" s="15"/>
      <c r="E8" s="11"/>
      <c r="F8" s="11"/>
      <c r="G8" s="12">
        <f t="shared" si="1"/>
        <v>0</v>
      </c>
      <c r="H8" s="13"/>
    </row>
    <row r="9" spans="1:15" ht="15.75" customHeight="1" x14ac:dyDescent="0.3">
      <c r="A9" s="9">
        <v>6</v>
      </c>
      <c r="B9" s="14" t="s">
        <v>16</v>
      </c>
      <c r="C9" s="11"/>
      <c r="D9" s="11"/>
      <c r="E9" s="15"/>
      <c r="F9" s="15"/>
      <c r="G9" s="12">
        <f t="shared" si="1"/>
        <v>0</v>
      </c>
      <c r="H9" s="13"/>
    </row>
    <row r="10" spans="1:15" ht="15.75" customHeight="1" x14ac:dyDescent="0.3">
      <c r="A10" s="9">
        <v>7</v>
      </c>
      <c r="B10" s="18" t="s">
        <v>17</v>
      </c>
      <c r="C10" s="11"/>
      <c r="D10" s="11"/>
      <c r="E10" s="16">
        <v>0.3</v>
      </c>
      <c r="F10" s="16">
        <v>3.15</v>
      </c>
      <c r="G10" s="17">
        <v>3.45</v>
      </c>
      <c r="H10" s="13"/>
    </row>
    <row r="11" spans="1:15" ht="15.75" customHeight="1" x14ac:dyDescent="0.25">
      <c r="A11" s="19">
        <v>8</v>
      </c>
      <c r="B11" s="20" t="s">
        <v>18</v>
      </c>
      <c r="C11" s="11"/>
      <c r="D11" s="11"/>
      <c r="E11" s="11"/>
      <c r="F11" s="11"/>
      <c r="G11" s="17">
        <v>0</v>
      </c>
      <c r="H11" s="13"/>
    </row>
    <row r="12" spans="1:15" ht="15.75" customHeight="1" x14ac:dyDescent="0.3">
      <c r="A12" s="19">
        <v>9</v>
      </c>
      <c r="B12" s="21" t="s">
        <v>19</v>
      </c>
      <c r="C12" s="11"/>
      <c r="D12" s="11"/>
      <c r="E12" s="11"/>
      <c r="F12" s="11"/>
      <c r="G12" s="12">
        <f t="shared" ref="G12:G15" si="2">SUM(C12+D12+F12)</f>
        <v>0</v>
      </c>
      <c r="H12" s="13"/>
    </row>
    <row r="13" spans="1:15" ht="15.75" customHeight="1" x14ac:dyDescent="0.3">
      <c r="A13" s="19">
        <v>10</v>
      </c>
      <c r="B13" s="21" t="s">
        <v>20</v>
      </c>
      <c r="C13" s="15"/>
      <c r="D13" s="11"/>
      <c r="E13" s="22"/>
      <c r="F13" s="22"/>
      <c r="G13" s="12">
        <f t="shared" si="2"/>
        <v>0</v>
      </c>
      <c r="H13" s="13"/>
    </row>
    <row r="14" spans="1:15" ht="15.75" customHeight="1" x14ac:dyDescent="0.3">
      <c r="A14" s="19">
        <v>11</v>
      </c>
      <c r="B14" s="14" t="s">
        <v>21</v>
      </c>
      <c r="C14" s="15"/>
      <c r="D14" s="11"/>
      <c r="E14" s="15"/>
      <c r="F14" s="16">
        <v>10.69</v>
      </c>
      <c r="G14" s="12">
        <f t="shared" si="2"/>
        <v>10.69</v>
      </c>
      <c r="H14" s="13"/>
    </row>
    <row r="15" spans="1:15" ht="15.75" customHeight="1" x14ac:dyDescent="0.3">
      <c r="A15" s="19">
        <v>12</v>
      </c>
      <c r="B15" s="14" t="s">
        <v>22</v>
      </c>
      <c r="C15" s="11"/>
      <c r="D15" s="11"/>
      <c r="E15" s="15"/>
      <c r="F15" s="15"/>
      <c r="G15" s="12">
        <f t="shared" si="2"/>
        <v>0</v>
      </c>
      <c r="H15" s="13"/>
      <c r="O15" s="23" t="s">
        <v>23</v>
      </c>
    </row>
    <row r="16" spans="1:15" ht="15.75" customHeight="1" x14ac:dyDescent="0.3">
      <c r="A16" s="19">
        <v>13</v>
      </c>
      <c r="B16" s="14" t="s">
        <v>24</v>
      </c>
      <c r="C16" s="11"/>
      <c r="D16" s="15"/>
      <c r="E16" s="16">
        <v>1.7</v>
      </c>
      <c r="F16" s="16">
        <v>5</v>
      </c>
      <c r="G16" s="17">
        <v>6.7</v>
      </c>
      <c r="H16" s="13"/>
    </row>
    <row r="17" spans="1:8" ht="15.75" customHeight="1" x14ac:dyDescent="0.3">
      <c r="A17" s="19">
        <v>14</v>
      </c>
      <c r="B17" s="14" t="s">
        <v>25</v>
      </c>
      <c r="C17" s="11"/>
      <c r="D17" s="15"/>
      <c r="E17" s="15"/>
      <c r="F17" s="15"/>
      <c r="G17" s="12">
        <f t="shared" ref="G17:G18" si="3">SUM(C17+D17+F17)</f>
        <v>0</v>
      </c>
      <c r="H17" s="13"/>
    </row>
    <row r="18" spans="1:8" ht="15.75" customHeight="1" x14ac:dyDescent="0.3">
      <c r="A18" s="19">
        <v>15</v>
      </c>
      <c r="B18" s="14" t="s">
        <v>26</v>
      </c>
      <c r="C18" s="11"/>
      <c r="D18" s="24">
        <v>3.15</v>
      </c>
      <c r="E18" s="16"/>
      <c r="F18" s="16">
        <v>1.5</v>
      </c>
      <c r="G18" s="12">
        <f t="shared" si="3"/>
        <v>4.6500000000000004</v>
      </c>
      <c r="H18" s="13"/>
    </row>
    <row r="19" spans="1:8" ht="15.75" customHeight="1" x14ac:dyDescent="0.3">
      <c r="A19" s="19">
        <v>16</v>
      </c>
      <c r="B19" s="14" t="s">
        <v>27</v>
      </c>
      <c r="C19" s="16"/>
      <c r="D19" s="15"/>
      <c r="E19" s="16">
        <v>1.9</v>
      </c>
      <c r="F19" s="16">
        <v>4.3</v>
      </c>
      <c r="G19" s="17">
        <v>6.2</v>
      </c>
      <c r="H19" s="13"/>
    </row>
    <row r="20" spans="1:8" ht="15.75" customHeight="1" x14ac:dyDescent="0.3">
      <c r="A20" s="19">
        <v>17</v>
      </c>
      <c r="B20" s="14" t="s">
        <v>28</v>
      </c>
      <c r="C20" s="15"/>
      <c r="D20" s="15"/>
      <c r="E20" s="15"/>
      <c r="F20" s="15"/>
      <c r="G20" s="12">
        <f t="shared" ref="G20:G29" si="4">SUM(C20+D20+F20)</f>
        <v>0</v>
      </c>
      <c r="H20" s="13"/>
    </row>
    <row r="21" spans="1:8" ht="15.75" customHeight="1" x14ac:dyDescent="0.3">
      <c r="A21" s="19">
        <v>18</v>
      </c>
      <c r="B21" s="14" t="s">
        <v>29</v>
      </c>
      <c r="C21" s="11"/>
      <c r="D21" s="11"/>
      <c r="E21" s="11"/>
      <c r="F21" s="11"/>
      <c r="G21" s="12">
        <f t="shared" si="4"/>
        <v>0</v>
      </c>
      <c r="H21" s="13"/>
    </row>
    <row r="22" spans="1:8" ht="15.75" customHeight="1" x14ac:dyDescent="0.3">
      <c r="A22" s="19">
        <v>19</v>
      </c>
      <c r="B22" s="14" t="s">
        <v>30</v>
      </c>
      <c r="C22" s="11"/>
      <c r="D22" s="11"/>
      <c r="E22" s="11"/>
      <c r="F22" s="11"/>
      <c r="G22" s="12">
        <f t="shared" si="4"/>
        <v>0</v>
      </c>
      <c r="H22" s="13"/>
    </row>
    <row r="23" spans="1:8" ht="15.75" customHeight="1" x14ac:dyDescent="0.3">
      <c r="A23" s="19">
        <v>20</v>
      </c>
      <c r="B23" s="14" t="s">
        <v>31</v>
      </c>
      <c r="C23" s="11"/>
      <c r="D23" s="11"/>
      <c r="E23" s="11"/>
      <c r="F23" s="11"/>
      <c r="G23" s="12">
        <f t="shared" si="4"/>
        <v>0</v>
      </c>
      <c r="H23" s="13"/>
    </row>
    <row r="24" spans="1:8" ht="15.75" customHeight="1" x14ac:dyDescent="0.3">
      <c r="A24" s="19">
        <v>21</v>
      </c>
      <c r="B24" s="14" t="s">
        <v>32</v>
      </c>
      <c r="C24" s="11"/>
      <c r="D24" s="11"/>
      <c r="E24" s="15"/>
      <c r="F24" s="16">
        <v>1.5</v>
      </c>
      <c r="G24" s="12">
        <f t="shared" si="4"/>
        <v>1.5</v>
      </c>
      <c r="H24" s="13"/>
    </row>
    <row r="25" spans="1:8" ht="15.75" customHeight="1" x14ac:dyDescent="0.3">
      <c r="A25" s="19">
        <v>22</v>
      </c>
      <c r="B25" s="14" t="s">
        <v>33</v>
      </c>
      <c r="C25" s="11"/>
      <c r="D25" s="11"/>
      <c r="E25" s="15"/>
      <c r="F25" s="15"/>
      <c r="G25" s="12">
        <f t="shared" si="4"/>
        <v>0</v>
      </c>
      <c r="H25" s="13"/>
    </row>
    <row r="26" spans="1:8" ht="15.75" customHeight="1" x14ac:dyDescent="0.3">
      <c r="A26" s="19">
        <v>23</v>
      </c>
      <c r="B26" s="14" t="s">
        <v>34</v>
      </c>
      <c r="C26" s="11"/>
      <c r="D26" s="11"/>
      <c r="E26" s="11"/>
      <c r="F26" s="11"/>
      <c r="G26" s="12">
        <f t="shared" si="4"/>
        <v>0</v>
      </c>
      <c r="H26" s="13"/>
    </row>
    <row r="27" spans="1:8" ht="15.75" customHeight="1" x14ac:dyDescent="0.3">
      <c r="A27" s="19">
        <v>24</v>
      </c>
      <c r="B27" s="14" t="s">
        <v>35</v>
      </c>
      <c r="C27" s="16">
        <v>6.65</v>
      </c>
      <c r="D27" s="16">
        <v>9.75</v>
      </c>
      <c r="E27" s="15"/>
      <c r="F27" s="15"/>
      <c r="G27" s="12">
        <f t="shared" si="4"/>
        <v>16.399999999999999</v>
      </c>
      <c r="H27" s="13"/>
    </row>
    <row r="28" spans="1:8" ht="15.75" customHeight="1" x14ac:dyDescent="0.3">
      <c r="A28" s="19">
        <v>25</v>
      </c>
      <c r="B28" s="14" t="s">
        <v>36</v>
      </c>
      <c r="C28" s="11"/>
      <c r="D28" s="11"/>
      <c r="E28" s="11"/>
      <c r="F28" s="11"/>
      <c r="G28" s="12">
        <f t="shared" si="4"/>
        <v>0</v>
      </c>
      <c r="H28" s="13"/>
    </row>
    <row r="29" spans="1:8" ht="15.75" customHeight="1" x14ac:dyDescent="0.3">
      <c r="A29" s="19">
        <v>26</v>
      </c>
      <c r="B29" s="14" t="s">
        <v>37</v>
      </c>
      <c r="C29" s="11"/>
      <c r="D29" s="11"/>
      <c r="E29" s="11"/>
      <c r="F29" s="11"/>
      <c r="G29" s="12">
        <f t="shared" si="4"/>
        <v>0</v>
      </c>
      <c r="H29" s="13"/>
    </row>
    <row r="30" spans="1:8" ht="15.75" customHeight="1" x14ac:dyDescent="0.3">
      <c r="A30" s="19">
        <v>27</v>
      </c>
      <c r="B30" s="21" t="s">
        <v>38</v>
      </c>
      <c r="C30" s="15"/>
      <c r="D30" s="11"/>
      <c r="E30" s="16">
        <v>1.3</v>
      </c>
      <c r="F30" s="16"/>
      <c r="G30" s="17">
        <v>1.3</v>
      </c>
      <c r="H30" s="13"/>
    </row>
    <row r="31" spans="1:8" ht="15.75" customHeight="1" x14ac:dyDescent="0.25"/>
    <row r="32" spans="1:8" ht="15.75" customHeight="1" x14ac:dyDescent="0.25">
      <c r="B32" s="25" t="s">
        <v>39</v>
      </c>
      <c r="C32" s="25"/>
      <c r="D32" s="25"/>
      <c r="G32" s="25"/>
      <c r="H32" s="25"/>
    </row>
    <row r="33" spans="2:8" ht="15.75" customHeight="1" x14ac:dyDescent="0.25"/>
    <row r="34" spans="2:8" ht="15.75" customHeight="1" x14ac:dyDescent="0.25">
      <c r="B34" s="25" t="s">
        <v>40</v>
      </c>
      <c r="C34" s="25"/>
      <c r="D34" s="25"/>
      <c r="G34" s="25"/>
      <c r="H34" s="25"/>
    </row>
    <row r="35" spans="2:8" ht="15.75" customHeight="1" x14ac:dyDescent="0.25"/>
    <row r="36" spans="2:8" ht="15.75" customHeight="1" x14ac:dyDescent="0.25">
      <c r="B36" s="25" t="s">
        <v>41</v>
      </c>
      <c r="C36" s="25"/>
      <c r="D36" s="25"/>
      <c r="G36" s="25"/>
      <c r="H36" s="25"/>
    </row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">
    <mergeCell ref="A1:H1"/>
    <mergeCell ref="C2:F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1.75" customHeight="1" x14ac:dyDescent="0.25">
      <c r="A1" s="26" t="s">
        <v>246</v>
      </c>
      <c r="B1" s="27"/>
      <c r="C1" s="27"/>
      <c r="D1" s="27"/>
      <c r="E1" s="27"/>
      <c r="F1" s="27"/>
      <c r="G1" s="27"/>
      <c r="H1" s="27"/>
    </row>
    <row r="2" spans="1:8" ht="1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1.5" customHeight="1" x14ac:dyDescent="0.25">
      <c r="A3" s="1">
        <v>1</v>
      </c>
      <c r="B3" s="1">
        <v>2</v>
      </c>
      <c r="C3" s="3" t="s">
        <v>6</v>
      </c>
      <c r="D3" s="4" t="s">
        <v>7</v>
      </c>
      <c r="E3" s="31" t="s">
        <v>8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32" t="s">
        <v>247</v>
      </c>
      <c r="C4" s="32"/>
      <c r="D4" s="48">
        <v>3.5</v>
      </c>
      <c r="E4" s="48"/>
      <c r="F4" s="35"/>
      <c r="G4" s="49">
        <f>SUM(C4+D4+F4)</f>
        <v>3.5</v>
      </c>
      <c r="H4" s="13"/>
    </row>
    <row r="5" spans="1:8" ht="15.75" customHeight="1" x14ac:dyDescent="0.25">
      <c r="A5" s="19">
        <v>2</v>
      </c>
      <c r="B5" s="32" t="s">
        <v>248</v>
      </c>
      <c r="C5" s="24">
        <v>0.5</v>
      </c>
      <c r="D5" s="48"/>
      <c r="E5" s="48">
        <v>0.5</v>
      </c>
      <c r="F5" s="35">
        <v>1.5</v>
      </c>
      <c r="G5" s="17">
        <v>2.5</v>
      </c>
      <c r="H5" s="13"/>
    </row>
    <row r="6" spans="1:8" ht="15.75" customHeight="1" x14ac:dyDescent="0.25">
      <c r="A6" s="19">
        <v>3</v>
      </c>
      <c r="B6" s="32" t="s">
        <v>249</v>
      </c>
      <c r="C6" s="11"/>
      <c r="D6" s="48"/>
      <c r="E6" s="48"/>
      <c r="F6" s="35"/>
      <c r="G6" s="17">
        <f>SUM(C6+D6+F6)</f>
        <v>0</v>
      </c>
      <c r="H6" s="13"/>
    </row>
    <row r="7" spans="1:8" ht="15.75" customHeight="1" x14ac:dyDescent="0.25">
      <c r="A7" s="19">
        <v>4</v>
      </c>
      <c r="B7" s="32" t="s">
        <v>250</v>
      </c>
      <c r="C7" s="11"/>
      <c r="D7" s="59"/>
      <c r="E7" s="35">
        <v>0.5</v>
      </c>
      <c r="F7" s="35">
        <v>1.5</v>
      </c>
      <c r="G7" s="17">
        <v>2</v>
      </c>
      <c r="H7" s="13"/>
    </row>
    <row r="8" spans="1:8" ht="15.75" customHeight="1" x14ac:dyDescent="0.25">
      <c r="A8" s="19">
        <v>5</v>
      </c>
      <c r="B8" s="32" t="s">
        <v>251</v>
      </c>
      <c r="C8" s="11"/>
      <c r="D8" s="59"/>
      <c r="E8" s="48"/>
      <c r="F8" s="35">
        <v>1.5</v>
      </c>
      <c r="G8" s="17">
        <f t="shared" ref="G8:G19" si="0">SUM(C8+D8+F8)</f>
        <v>1.5</v>
      </c>
      <c r="H8" s="13"/>
    </row>
    <row r="9" spans="1:8" ht="15.75" customHeight="1" x14ac:dyDescent="0.25">
      <c r="A9" s="19">
        <v>6</v>
      </c>
      <c r="B9" s="32" t="s">
        <v>252</v>
      </c>
      <c r="C9" s="11"/>
      <c r="D9" s="59"/>
      <c r="E9" s="48"/>
      <c r="F9" s="35">
        <v>5.25</v>
      </c>
      <c r="G9" s="17">
        <f t="shared" si="0"/>
        <v>5.25</v>
      </c>
      <c r="H9" s="13"/>
    </row>
    <row r="10" spans="1:8" ht="15.75" customHeight="1" x14ac:dyDescent="0.25">
      <c r="A10" s="19">
        <v>7</v>
      </c>
      <c r="B10" s="32" t="s">
        <v>253</v>
      </c>
      <c r="C10" s="91"/>
      <c r="D10" s="59"/>
      <c r="E10" s="48"/>
      <c r="F10" s="35"/>
      <c r="G10" s="17">
        <f t="shared" si="0"/>
        <v>0</v>
      </c>
      <c r="H10" s="13"/>
    </row>
    <row r="11" spans="1:8" ht="15.75" customHeight="1" x14ac:dyDescent="0.25">
      <c r="A11" s="19">
        <v>8</v>
      </c>
      <c r="B11" s="32" t="s">
        <v>254</v>
      </c>
      <c r="C11" s="91"/>
      <c r="D11" s="59"/>
      <c r="E11" s="48"/>
      <c r="F11" s="35">
        <v>1.5</v>
      </c>
      <c r="G11" s="17">
        <f t="shared" si="0"/>
        <v>1.5</v>
      </c>
      <c r="H11" s="13"/>
    </row>
    <row r="12" spans="1:8" ht="15.75" customHeight="1" x14ac:dyDescent="0.25">
      <c r="A12" s="19">
        <v>9</v>
      </c>
      <c r="B12" s="32" t="s">
        <v>255</v>
      </c>
      <c r="C12" s="11"/>
      <c r="D12" s="59"/>
      <c r="E12" s="48"/>
      <c r="F12" s="35">
        <v>1.5</v>
      </c>
      <c r="G12" s="17">
        <f t="shared" si="0"/>
        <v>1.5</v>
      </c>
      <c r="H12" s="13"/>
    </row>
    <row r="13" spans="1:8" ht="15.75" customHeight="1" x14ac:dyDescent="0.25">
      <c r="A13" s="19">
        <v>10</v>
      </c>
      <c r="B13" s="32" t="s">
        <v>256</v>
      </c>
      <c r="C13" s="11"/>
      <c r="D13" s="59"/>
      <c r="E13" s="48"/>
      <c r="F13" s="35">
        <v>3</v>
      </c>
      <c r="G13" s="17">
        <f t="shared" si="0"/>
        <v>3</v>
      </c>
      <c r="H13" s="13"/>
    </row>
    <row r="14" spans="1:8" ht="15.75" customHeight="1" x14ac:dyDescent="0.25">
      <c r="A14" s="19">
        <v>11</v>
      </c>
      <c r="B14" s="32" t="s">
        <v>257</v>
      </c>
      <c r="C14" s="91"/>
      <c r="D14" s="59"/>
      <c r="E14" s="48"/>
      <c r="F14" s="35">
        <v>1.5</v>
      </c>
      <c r="G14" s="17">
        <f t="shared" si="0"/>
        <v>1.5</v>
      </c>
      <c r="H14" s="13"/>
    </row>
    <row r="15" spans="1:8" ht="15.75" customHeight="1" x14ac:dyDescent="0.25">
      <c r="A15" s="19">
        <v>12</v>
      </c>
      <c r="B15" s="32" t="s">
        <v>258</v>
      </c>
      <c r="C15" s="11"/>
      <c r="D15" s="59"/>
      <c r="E15" s="48"/>
      <c r="F15" s="35">
        <v>1.5</v>
      </c>
      <c r="G15" s="17">
        <f t="shared" si="0"/>
        <v>1.5</v>
      </c>
      <c r="H15" s="13"/>
    </row>
    <row r="16" spans="1:8" ht="15.75" customHeight="1" x14ac:dyDescent="0.25">
      <c r="A16" s="19">
        <v>13</v>
      </c>
      <c r="B16" s="32" t="s">
        <v>259</v>
      </c>
      <c r="C16" s="11"/>
      <c r="D16" s="59"/>
      <c r="E16" s="48"/>
      <c r="F16" s="35">
        <v>1.5</v>
      </c>
      <c r="G16" s="17">
        <f t="shared" si="0"/>
        <v>1.5</v>
      </c>
      <c r="H16" s="13"/>
    </row>
    <row r="17" spans="1:8" ht="15.75" customHeight="1" x14ac:dyDescent="0.25">
      <c r="A17" s="19">
        <v>14</v>
      </c>
      <c r="B17" s="32" t="s">
        <v>260</v>
      </c>
      <c r="C17" s="24">
        <v>1.2</v>
      </c>
      <c r="D17" s="59"/>
      <c r="E17" s="35"/>
      <c r="F17" s="35">
        <v>2.5</v>
      </c>
      <c r="G17" s="17">
        <f t="shared" si="0"/>
        <v>3.7</v>
      </c>
      <c r="H17" s="13"/>
    </row>
    <row r="18" spans="1:8" ht="15.75" customHeight="1" x14ac:dyDescent="0.25">
      <c r="A18" s="19">
        <v>15</v>
      </c>
      <c r="B18" s="32" t="s">
        <v>261</v>
      </c>
      <c r="C18" s="91"/>
      <c r="D18" s="59"/>
      <c r="E18" s="48"/>
      <c r="F18" s="35"/>
      <c r="G18" s="17">
        <f t="shared" si="0"/>
        <v>0</v>
      </c>
      <c r="H18" s="13"/>
    </row>
    <row r="19" spans="1:8" ht="15.75" customHeight="1" x14ac:dyDescent="0.25">
      <c r="A19" s="19">
        <v>16</v>
      </c>
      <c r="B19" s="50" t="s">
        <v>262</v>
      </c>
      <c r="C19" s="91"/>
      <c r="D19" s="59"/>
      <c r="E19" s="48"/>
      <c r="F19" s="35">
        <v>1.5</v>
      </c>
      <c r="G19" s="17">
        <f t="shared" si="0"/>
        <v>1.5</v>
      </c>
      <c r="H19" s="13"/>
    </row>
    <row r="20" spans="1:8" ht="15.75" customHeight="1" x14ac:dyDescent="0.25">
      <c r="A20" s="19">
        <v>17</v>
      </c>
      <c r="B20" s="50" t="s">
        <v>263</v>
      </c>
      <c r="C20" s="11"/>
      <c r="D20" s="59"/>
      <c r="E20" s="48">
        <v>1.1000000000000001</v>
      </c>
      <c r="F20" s="35">
        <v>3.5</v>
      </c>
      <c r="G20" s="17">
        <v>4.5999999999999996</v>
      </c>
      <c r="H20" s="13"/>
    </row>
    <row r="21" spans="1:8" ht="15.75" customHeight="1" x14ac:dyDescent="0.25">
      <c r="A21" s="73"/>
      <c r="B21" s="74"/>
      <c r="C21" s="92"/>
      <c r="D21" s="73"/>
      <c r="E21" s="73"/>
      <c r="F21" s="73"/>
      <c r="G21" s="77"/>
      <c r="H21" s="78"/>
    </row>
    <row r="22" spans="1:8" ht="15.75" customHeight="1" x14ac:dyDescent="0.25">
      <c r="A22" s="86"/>
      <c r="B22" s="25" t="s">
        <v>39</v>
      </c>
      <c r="C22" s="25"/>
      <c r="D22" s="25"/>
      <c r="G22" s="25"/>
      <c r="H22" s="25"/>
    </row>
    <row r="23" spans="1:8" ht="15.75" customHeight="1" x14ac:dyDescent="0.25">
      <c r="A23" s="86"/>
    </row>
    <row r="24" spans="1:8" ht="15.75" customHeight="1" x14ac:dyDescent="0.25">
      <c r="A24" s="86"/>
      <c r="B24" s="25" t="s">
        <v>40</v>
      </c>
      <c r="C24" s="25"/>
      <c r="D24" s="25"/>
      <c r="G24" s="25"/>
      <c r="H24" s="25"/>
    </row>
    <row r="25" spans="1:8" ht="15.75" customHeight="1" x14ac:dyDescent="0.25">
      <c r="A25" s="86"/>
    </row>
    <row r="26" spans="1:8" ht="15.75" customHeight="1" x14ac:dyDescent="0.25">
      <c r="A26" s="86"/>
      <c r="B26" s="25" t="s">
        <v>41</v>
      </c>
      <c r="C26" s="25"/>
      <c r="D26" s="25"/>
      <c r="G26" s="25"/>
      <c r="H26" s="25"/>
    </row>
    <row r="27" spans="1:8" ht="15.75" customHeight="1" x14ac:dyDescent="0.25">
      <c r="A27" s="86"/>
      <c r="B27" s="90"/>
      <c r="C27" s="88"/>
      <c r="D27" s="86"/>
      <c r="E27" s="86"/>
      <c r="F27" s="86"/>
      <c r="G27" s="45"/>
      <c r="H27" s="89"/>
    </row>
    <row r="28" spans="1:8" ht="15.75" customHeight="1" x14ac:dyDescent="0.25"/>
    <row r="29" spans="1:8" ht="15.75" customHeight="1" x14ac:dyDescent="0.25">
      <c r="B29" s="46"/>
      <c r="C29" s="46"/>
      <c r="D29" s="46"/>
      <c r="G29" s="46"/>
      <c r="H29" s="46"/>
    </row>
    <row r="30" spans="1:8" ht="15.75" customHeight="1" x14ac:dyDescent="0.25"/>
    <row r="31" spans="1:8" ht="15.75" customHeight="1" x14ac:dyDescent="0.25">
      <c r="B31" s="46"/>
      <c r="C31" s="46"/>
      <c r="D31" s="46"/>
      <c r="G31" s="46"/>
      <c r="H31" s="46"/>
    </row>
    <row r="32" spans="1:8" ht="15.75" customHeight="1" x14ac:dyDescent="0.25"/>
    <row r="33" spans="2:8" ht="15.75" customHeight="1" x14ac:dyDescent="0.25">
      <c r="B33" s="46"/>
      <c r="C33" s="46"/>
      <c r="D33" s="46"/>
      <c r="G33" s="46"/>
      <c r="H33" s="46"/>
    </row>
    <row r="34" spans="2:8" ht="15.75" customHeight="1" x14ac:dyDescent="0.25"/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J14" sqref="J14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0.25" customHeight="1" x14ac:dyDescent="0.25">
      <c r="A1" s="26" t="s">
        <v>264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57.75" customHeight="1" x14ac:dyDescent="0.25">
      <c r="A3" s="1">
        <v>1</v>
      </c>
      <c r="B3" s="1">
        <v>2</v>
      </c>
      <c r="C3" s="3" t="s">
        <v>6</v>
      </c>
      <c r="D3" s="4" t="s">
        <v>7</v>
      </c>
      <c r="E3" s="31" t="s">
        <v>222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93" t="s">
        <v>265</v>
      </c>
      <c r="C4" s="32"/>
      <c r="D4" s="48"/>
      <c r="E4" s="94"/>
      <c r="F4" s="55">
        <v>14</v>
      </c>
      <c r="G4" s="49">
        <f t="shared" ref="G4:G10" si="0">SUM(C4+D4+F4)</f>
        <v>14</v>
      </c>
      <c r="H4" s="13"/>
    </row>
    <row r="5" spans="1:8" ht="15.75" customHeight="1" x14ac:dyDescent="0.25">
      <c r="A5" s="19">
        <v>2</v>
      </c>
      <c r="B5" s="95" t="s">
        <v>266</v>
      </c>
      <c r="C5" s="11"/>
      <c r="D5" s="48"/>
      <c r="E5" s="94"/>
      <c r="F5" s="55">
        <v>10</v>
      </c>
      <c r="G5" s="17">
        <f t="shared" si="0"/>
        <v>10</v>
      </c>
      <c r="H5" s="13"/>
    </row>
    <row r="6" spans="1:8" ht="15.75" customHeight="1" x14ac:dyDescent="0.25">
      <c r="A6" s="19">
        <v>3</v>
      </c>
      <c r="B6" s="96" t="s">
        <v>267</v>
      </c>
      <c r="C6" s="11"/>
      <c r="D6" s="48"/>
      <c r="E6" s="94"/>
      <c r="F6" s="55">
        <v>10</v>
      </c>
      <c r="G6" s="17">
        <f t="shared" si="0"/>
        <v>10</v>
      </c>
      <c r="H6" s="13"/>
    </row>
    <row r="7" spans="1:8" ht="15.75" customHeight="1" x14ac:dyDescent="0.25">
      <c r="A7" s="19">
        <v>4</v>
      </c>
      <c r="B7" s="55" t="s">
        <v>268</v>
      </c>
      <c r="C7" s="11"/>
      <c r="D7" s="48"/>
      <c r="E7" s="94"/>
      <c r="F7" s="55">
        <v>11.5</v>
      </c>
      <c r="G7" s="17">
        <f t="shared" si="0"/>
        <v>11.5</v>
      </c>
      <c r="H7" s="13"/>
    </row>
    <row r="8" spans="1:8" ht="15.75" customHeight="1" x14ac:dyDescent="0.25">
      <c r="A8" s="19">
        <v>5</v>
      </c>
      <c r="B8" s="96" t="s">
        <v>269</v>
      </c>
      <c r="C8" s="11"/>
      <c r="D8" s="48"/>
      <c r="E8" s="94"/>
      <c r="F8" s="55">
        <v>10</v>
      </c>
      <c r="G8" s="17">
        <f t="shared" si="0"/>
        <v>10</v>
      </c>
      <c r="H8" s="13"/>
    </row>
    <row r="9" spans="1:8" ht="15.75" customHeight="1" x14ac:dyDescent="0.25">
      <c r="A9" s="19">
        <v>6</v>
      </c>
      <c r="B9" s="96" t="s">
        <v>270</v>
      </c>
      <c r="C9" s="11"/>
      <c r="D9" s="48"/>
      <c r="E9" s="94"/>
      <c r="F9" s="55">
        <v>10</v>
      </c>
      <c r="G9" s="17">
        <f t="shared" si="0"/>
        <v>10</v>
      </c>
      <c r="H9" s="13"/>
    </row>
    <row r="10" spans="1:8" ht="15.75" customHeight="1" x14ac:dyDescent="0.25">
      <c r="A10" s="81">
        <v>7</v>
      </c>
      <c r="B10" s="70" t="s">
        <v>271</v>
      </c>
      <c r="C10" s="97"/>
      <c r="D10" s="83"/>
      <c r="E10" s="98"/>
      <c r="F10" s="55">
        <v>10</v>
      </c>
      <c r="G10" s="71">
        <f t="shared" si="0"/>
        <v>10</v>
      </c>
      <c r="H10" s="72"/>
    </row>
    <row r="11" spans="1:8" ht="15.75" customHeight="1" x14ac:dyDescent="0.25">
      <c r="A11" s="73"/>
      <c r="B11" s="74"/>
      <c r="C11" s="92"/>
      <c r="D11" s="73"/>
      <c r="E11" s="73"/>
      <c r="F11" s="73"/>
      <c r="G11" s="77"/>
      <c r="H11" s="78"/>
    </row>
    <row r="12" spans="1:8" ht="15.75" customHeight="1" x14ac:dyDescent="0.25">
      <c r="A12" s="86"/>
      <c r="B12" s="25" t="s">
        <v>39</v>
      </c>
      <c r="C12" s="25"/>
      <c r="D12" s="25"/>
      <c r="G12" s="25"/>
      <c r="H12" s="25"/>
    </row>
    <row r="13" spans="1:8" ht="15.75" customHeight="1" x14ac:dyDescent="0.25">
      <c r="A13" s="86"/>
    </row>
    <row r="14" spans="1:8" ht="15.75" customHeight="1" x14ac:dyDescent="0.25">
      <c r="A14" s="86"/>
      <c r="B14" s="25" t="s">
        <v>40</v>
      </c>
      <c r="C14" s="25"/>
      <c r="D14" s="25"/>
      <c r="G14" s="25"/>
      <c r="H14" s="25"/>
    </row>
    <row r="15" spans="1:8" ht="15.75" customHeight="1" x14ac:dyDescent="0.25">
      <c r="A15" s="86"/>
    </row>
    <row r="16" spans="1:8" ht="15.75" customHeight="1" x14ac:dyDescent="0.25">
      <c r="A16" s="86"/>
      <c r="B16" s="25" t="s">
        <v>41</v>
      </c>
      <c r="C16" s="25"/>
      <c r="D16" s="25"/>
      <c r="G16" s="25"/>
      <c r="H16" s="25"/>
    </row>
    <row r="17" spans="1:8" ht="15.75" customHeight="1" x14ac:dyDescent="0.25">
      <c r="A17" s="86"/>
      <c r="B17" s="99"/>
      <c r="C17" s="100"/>
      <c r="D17" s="86"/>
      <c r="E17" s="86"/>
      <c r="F17" s="86"/>
      <c r="G17" s="45"/>
      <c r="H17" s="89"/>
    </row>
    <row r="18" spans="1:8" ht="15.75" customHeight="1" x14ac:dyDescent="0.25">
      <c r="A18" s="86"/>
      <c r="B18" s="99"/>
      <c r="C18" s="101"/>
      <c r="D18" s="86"/>
      <c r="E18" s="86"/>
      <c r="F18" s="86"/>
      <c r="G18" s="45"/>
      <c r="H18" s="89"/>
    </row>
    <row r="19" spans="1:8" ht="15.75" customHeight="1" x14ac:dyDescent="0.25">
      <c r="A19" s="86"/>
      <c r="B19" s="99"/>
      <c r="C19" s="101"/>
      <c r="D19" s="86"/>
      <c r="E19" s="86"/>
      <c r="F19" s="86"/>
      <c r="G19" s="45"/>
      <c r="H19" s="89"/>
    </row>
    <row r="20" spans="1:8" ht="15.75" customHeight="1" x14ac:dyDescent="0.25">
      <c r="A20" s="86"/>
      <c r="B20" s="99"/>
      <c r="C20" s="100"/>
      <c r="D20" s="86"/>
      <c r="E20" s="86"/>
      <c r="F20" s="86"/>
      <c r="G20" s="45"/>
      <c r="H20" s="89"/>
    </row>
    <row r="21" spans="1:8" ht="15.75" customHeight="1" x14ac:dyDescent="0.25">
      <c r="A21" s="86"/>
      <c r="B21" s="99"/>
      <c r="C21" s="100"/>
      <c r="D21" s="86"/>
      <c r="E21" s="86"/>
      <c r="F21" s="86"/>
      <c r="G21" s="45"/>
      <c r="H21" s="89"/>
    </row>
    <row r="22" spans="1:8" ht="15.75" customHeight="1" x14ac:dyDescent="0.25">
      <c r="A22" s="86"/>
      <c r="B22" s="99"/>
      <c r="C22" s="101"/>
      <c r="D22" s="86"/>
      <c r="E22" s="86"/>
      <c r="F22" s="86"/>
      <c r="G22" s="45"/>
      <c r="H22" s="89"/>
    </row>
    <row r="23" spans="1:8" ht="15.75" customHeight="1" x14ac:dyDescent="0.25">
      <c r="A23" s="86"/>
      <c r="B23" s="99"/>
      <c r="C23" s="101"/>
      <c r="D23" s="86"/>
      <c r="E23" s="86"/>
      <c r="F23" s="86"/>
      <c r="G23" s="45"/>
      <c r="H23" s="89"/>
    </row>
    <row r="24" spans="1:8" ht="15.75" customHeight="1" x14ac:dyDescent="0.25">
      <c r="A24" s="86"/>
      <c r="B24" s="99"/>
      <c r="C24" s="100"/>
      <c r="D24" s="86"/>
      <c r="E24" s="86"/>
      <c r="F24" s="86"/>
      <c r="G24" s="45"/>
      <c r="H24" s="89"/>
    </row>
    <row r="25" spans="1:8" ht="15.75" customHeight="1" x14ac:dyDescent="0.25">
      <c r="A25" s="86"/>
      <c r="B25" s="99"/>
      <c r="C25" s="100"/>
      <c r="D25" s="86"/>
      <c r="E25" s="86"/>
      <c r="F25" s="86"/>
      <c r="G25" s="45"/>
      <c r="H25" s="89"/>
    </row>
    <row r="26" spans="1:8" ht="15.75" customHeight="1" x14ac:dyDescent="0.25">
      <c r="A26" s="86"/>
      <c r="B26" s="99"/>
      <c r="C26" s="100"/>
      <c r="D26" s="86"/>
      <c r="E26" s="86"/>
      <c r="F26" s="86"/>
      <c r="G26" s="45"/>
      <c r="H26" s="89"/>
    </row>
    <row r="27" spans="1:8" ht="15.75" customHeight="1" x14ac:dyDescent="0.25">
      <c r="A27" s="86"/>
      <c r="B27" s="99"/>
      <c r="C27" s="100"/>
      <c r="D27" s="86"/>
      <c r="E27" s="86"/>
      <c r="F27" s="86"/>
      <c r="G27" s="45"/>
      <c r="H27" s="89"/>
    </row>
    <row r="28" spans="1:8" ht="15.75" customHeight="1" x14ac:dyDescent="0.3">
      <c r="A28" s="86"/>
      <c r="B28" s="87"/>
      <c r="C28" s="88"/>
      <c r="D28" s="86"/>
      <c r="E28" s="86"/>
      <c r="F28" s="86"/>
      <c r="G28" s="45"/>
      <c r="H28" s="89"/>
    </row>
    <row r="29" spans="1:8" ht="15.75" customHeight="1" x14ac:dyDescent="0.25">
      <c r="A29" s="86"/>
      <c r="B29" s="90"/>
      <c r="C29" s="88"/>
      <c r="D29" s="86"/>
      <c r="E29" s="86"/>
      <c r="F29" s="86"/>
      <c r="G29" s="45"/>
      <c r="H29" s="89"/>
    </row>
    <row r="30" spans="1:8" ht="15.75" customHeight="1" x14ac:dyDescent="0.25"/>
    <row r="31" spans="1:8" ht="15.75" customHeight="1" x14ac:dyDescent="0.25">
      <c r="B31" s="46"/>
      <c r="C31" s="46"/>
      <c r="D31" s="46"/>
      <c r="G31" s="46"/>
      <c r="H31" s="46"/>
    </row>
    <row r="32" spans="1:8" ht="15.75" customHeight="1" x14ac:dyDescent="0.25"/>
    <row r="33" spans="2:8" ht="15.75" customHeight="1" x14ac:dyDescent="0.25">
      <c r="B33" s="46"/>
      <c r="C33" s="46"/>
      <c r="D33" s="46"/>
      <c r="G33" s="46"/>
      <c r="H33" s="46"/>
    </row>
    <row r="34" spans="2:8" ht="15.75" customHeight="1" x14ac:dyDescent="0.25"/>
    <row r="35" spans="2:8" ht="15.75" customHeight="1" x14ac:dyDescent="0.25">
      <c r="B35" s="46"/>
      <c r="C35" s="46"/>
      <c r="D35" s="46"/>
      <c r="G35" s="46"/>
      <c r="H35" s="46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7"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8.5" customHeight="1" x14ac:dyDescent="0.25">
      <c r="A1" s="26" t="s">
        <v>42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5.25" customHeight="1" x14ac:dyDescent="0.25">
      <c r="A3" s="1">
        <v>1</v>
      </c>
      <c r="B3" s="2">
        <v>2</v>
      </c>
      <c r="C3" s="3" t="s">
        <v>6</v>
      </c>
      <c r="D3" s="4" t="s">
        <v>7</v>
      </c>
      <c r="E3" s="31" t="s">
        <v>8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32" t="s">
        <v>43</v>
      </c>
      <c r="C4" s="33">
        <v>1.5</v>
      </c>
      <c r="D4" s="34" t="s">
        <v>44</v>
      </c>
      <c r="E4" s="35">
        <v>0.5</v>
      </c>
      <c r="F4" s="35">
        <v>8</v>
      </c>
      <c r="G4" s="17">
        <v>11.5</v>
      </c>
      <c r="H4" s="13"/>
    </row>
    <row r="5" spans="1:8" ht="15.75" customHeight="1" x14ac:dyDescent="0.25">
      <c r="A5" s="19">
        <v>2</v>
      </c>
      <c r="B5" s="36" t="s">
        <v>45</v>
      </c>
      <c r="C5" s="37"/>
      <c r="D5" s="34"/>
      <c r="E5" s="35"/>
      <c r="F5" s="35"/>
      <c r="G5" s="17"/>
      <c r="H5" s="13"/>
    </row>
    <row r="6" spans="1:8" ht="15.75" customHeight="1" x14ac:dyDescent="0.25">
      <c r="A6" s="19">
        <v>3</v>
      </c>
      <c r="B6" s="36" t="s">
        <v>46</v>
      </c>
      <c r="C6" s="37"/>
      <c r="D6" s="34"/>
      <c r="E6" s="35">
        <v>1</v>
      </c>
      <c r="F6" s="35">
        <v>11</v>
      </c>
      <c r="G6" s="17">
        <v>12</v>
      </c>
      <c r="H6" s="13"/>
    </row>
    <row r="7" spans="1:8" ht="15.75" customHeight="1" x14ac:dyDescent="0.25">
      <c r="A7" s="19">
        <v>4</v>
      </c>
      <c r="B7" s="32" t="s">
        <v>47</v>
      </c>
      <c r="C7" s="37"/>
      <c r="D7" s="34"/>
      <c r="E7" s="35"/>
      <c r="F7" s="35"/>
      <c r="G7" s="17"/>
      <c r="H7" s="13"/>
    </row>
    <row r="8" spans="1:8" ht="15.75" customHeight="1" x14ac:dyDescent="0.25">
      <c r="A8" s="19">
        <v>5</v>
      </c>
      <c r="B8" s="32" t="s">
        <v>48</v>
      </c>
      <c r="C8" s="33">
        <v>1</v>
      </c>
      <c r="D8" s="34" t="s">
        <v>49</v>
      </c>
      <c r="E8" s="35">
        <v>5.3</v>
      </c>
      <c r="F8" s="35">
        <v>2.5</v>
      </c>
      <c r="G8" s="17">
        <v>11.3</v>
      </c>
      <c r="H8" s="13"/>
    </row>
    <row r="9" spans="1:8" ht="15.75" customHeight="1" x14ac:dyDescent="0.25">
      <c r="A9" s="19">
        <v>6</v>
      </c>
      <c r="B9" s="32" t="s">
        <v>50</v>
      </c>
      <c r="C9" s="33">
        <v>2</v>
      </c>
      <c r="D9" s="34" t="s">
        <v>51</v>
      </c>
      <c r="E9" s="35"/>
      <c r="F9" s="35">
        <v>2</v>
      </c>
      <c r="G9" s="17">
        <v>5</v>
      </c>
      <c r="H9" s="13"/>
    </row>
    <row r="10" spans="1:8" ht="15.75" customHeight="1" x14ac:dyDescent="0.25">
      <c r="A10" s="19">
        <v>7</v>
      </c>
      <c r="B10" s="32" t="s">
        <v>52</v>
      </c>
      <c r="C10" s="33">
        <v>1.5</v>
      </c>
      <c r="D10" s="34"/>
      <c r="E10" s="35"/>
      <c r="F10" s="35">
        <v>0.5</v>
      </c>
      <c r="G10" s="17">
        <v>2</v>
      </c>
      <c r="H10" s="13"/>
    </row>
    <row r="11" spans="1:8" ht="15.75" customHeight="1" x14ac:dyDescent="0.25">
      <c r="A11" s="19">
        <v>8</v>
      </c>
      <c r="B11" s="32" t="s">
        <v>53</v>
      </c>
      <c r="C11" s="38"/>
      <c r="D11" s="34"/>
      <c r="E11" s="35"/>
      <c r="F11" s="35"/>
      <c r="G11" s="17"/>
      <c r="H11" s="13"/>
    </row>
    <row r="12" spans="1:8" ht="15.75" customHeight="1" x14ac:dyDescent="0.25">
      <c r="A12" s="19">
        <v>9</v>
      </c>
      <c r="B12" s="32" t="s">
        <v>54</v>
      </c>
      <c r="C12" s="38"/>
      <c r="D12" s="34"/>
      <c r="E12" s="35">
        <v>0.5</v>
      </c>
      <c r="F12" s="35">
        <v>1.3</v>
      </c>
      <c r="G12" s="17">
        <v>1.8</v>
      </c>
      <c r="H12" s="13"/>
    </row>
    <row r="13" spans="1:8" ht="15.75" customHeight="1" x14ac:dyDescent="0.25">
      <c r="A13" s="19">
        <v>10</v>
      </c>
      <c r="B13" s="32" t="s">
        <v>55</v>
      </c>
      <c r="C13" s="33">
        <v>1</v>
      </c>
      <c r="D13" s="34"/>
      <c r="E13" s="35"/>
      <c r="F13" s="35"/>
      <c r="G13" s="17">
        <v>1</v>
      </c>
      <c r="H13" s="39"/>
    </row>
    <row r="14" spans="1:8" ht="15.75" customHeight="1" x14ac:dyDescent="0.25">
      <c r="A14" s="19">
        <v>11</v>
      </c>
      <c r="B14" s="32" t="s">
        <v>56</v>
      </c>
      <c r="C14" s="38"/>
      <c r="D14" s="34" t="s">
        <v>44</v>
      </c>
      <c r="E14" s="35">
        <v>7.4</v>
      </c>
      <c r="F14" s="35">
        <v>10.3</v>
      </c>
      <c r="G14" s="17">
        <v>19.2</v>
      </c>
      <c r="H14" s="13"/>
    </row>
    <row r="15" spans="1:8" ht="15.75" customHeight="1" x14ac:dyDescent="0.25">
      <c r="A15" s="19">
        <v>12</v>
      </c>
      <c r="B15" s="32" t="s">
        <v>57</v>
      </c>
      <c r="C15" s="38"/>
      <c r="D15" s="34"/>
      <c r="E15" s="35"/>
      <c r="F15" s="35"/>
      <c r="G15" s="17"/>
      <c r="H15" s="13"/>
    </row>
    <row r="16" spans="1:8" ht="15.75" customHeight="1" x14ac:dyDescent="0.25">
      <c r="A16" s="19">
        <v>13</v>
      </c>
      <c r="B16" s="32" t="s">
        <v>58</v>
      </c>
      <c r="C16" s="33">
        <v>2.5</v>
      </c>
      <c r="D16" s="34" t="s">
        <v>59</v>
      </c>
      <c r="E16" s="35">
        <v>2.5</v>
      </c>
      <c r="F16" s="35">
        <v>5.5</v>
      </c>
      <c r="G16" s="17">
        <v>14.5</v>
      </c>
      <c r="H16" s="13"/>
    </row>
    <row r="17" spans="1:8" ht="15.75" customHeight="1" x14ac:dyDescent="0.25">
      <c r="A17" s="19">
        <v>14</v>
      </c>
      <c r="B17" s="32" t="s">
        <v>60</v>
      </c>
      <c r="C17" s="38"/>
      <c r="D17" s="34" t="s">
        <v>44</v>
      </c>
      <c r="E17" s="35">
        <v>0.5</v>
      </c>
      <c r="F17" s="35">
        <v>2.5</v>
      </c>
      <c r="G17" s="17">
        <v>4.5</v>
      </c>
      <c r="H17" s="13"/>
    </row>
    <row r="18" spans="1:8" ht="15.75" customHeight="1" x14ac:dyDescent="0.25">
      <c r="A18" s="19">
        <v>15</v>
      </c>
      <c r="B18" s="32" t="s">
        <v>61</v>
      </c>
      <c r="C18" s="38"/>
      <c r="D18" s="34"/>
      <c r="E18" s="35"/>
      <c r="F18" s="35"/>
      <c r="G18" s="17"/>
      <c r="H18" s="13"/>
    </row>
    <row r="19" spans="1:8" ht="15.75" customHeight="1" x14ac:dyDescent="0.25">
      <c r="A19" s="19">
        <v>16</v>
      </c>
      <c r="B19" s="32" t="s">
        <v>62</v>
      </c>
      <c r="C19" s="38"/>
      <c r="D19" s="34"/>
      <c r="E19" s="35"/>
      <c r="F19" s="35"/>
      <c r="G19" s="17"/>
      <c r="H19" s="13"/>
    </row>
    <row r="20" spans="1:8" ht="15.75" customHeight="1" x14ac:dyDescent="0.25">
      <c r="A20" s="19">
        <v>17</v>
      </c>
      <c r="B20" s="32" t="s">
        <v>63</v>
      </c>
      <c r="C20" s="38"/>
      <c r="D20" s="34"/>
      <c r="E20" s="35"/>
      <c r="F20" s="35">
        <v>12</v>
      </c>
      <c r="G20" s="17">
        <v>12</v>
      </c>
      <c r="H20" s="13"/>
    </row>
    <row r="21" spans="1:8" ht="15.75" customHeight="1" x14ac:dyDescent="0.25">
      <c r="A21" s="19">
        <v>18</v>
      </c>
      <c r="B21" s="32" t="s">
        <v>64</v>
      </c>
      <c r="C21" s="38"/>
      <c r="D21" s="34"/>
      <c r="E21" s="35"/>
      <c r="F21" s="35"/>
      <c r="G21" s="17"/>
      <c r="H21" s="13"/>
    </row>
    <row r="22" spans="1:8" ht="15.75" customHeight="1" x14ac:dyDescent="0.25">
      <c r="A22" s="19">
        <v>19</v>
      </c>
      <c r="B22" s="32" t="s">
        <v>65</v>
      </c>
      <c r="C22" s="33">
        <v>2</v>
      </c>
      <c r="D22" s="34" t="s">
        <v>51</v>
      </c>
      <c r="E22" s="35">
        <v>1</v>
      </c>
      <c r="F22" s="35">
        <v>4</v>
      </c>
      <c r="G22" s="17">
        <v>8</v>
      </c>
      <c r="H22" s="13"/>
    </row>
    <row r="23" spans="1:8" ht="15.75" customHeight="1" x14ac:dyDescent="0.25">
      <c r="A23" s="19">
        <v>20</v>
      </c>
      <c r="B23" s="32" t="s">
        <v>66</v>
      </c>
      <c r="C23" s="33">
        <v>1</v>
      </c>
      <c r="D23" s="34" t="s">
        <v>67</v>
      </c>
      <c r="E23" s="35">
        <v>4.8</v>
      </c>
      <c r="F23" s="35">
        <v>1.5</v>
      </c>
      <c r="G23" s="17">
        <v>10.3</v>
      </c>
      <c r="H23" s="13"/>
    </row>
    <row r="24" spans="1:8" ht="15.75" customHeight="1" x14ac:dyDescent="0.25">
      <c r="A24" s="19">
        <v>21</v>
      </c>
      <c r="B24" s="32" t="s">
        <v>68</v>
      </c>
      <c r="C24" s="33">
        <v>3</v>
      </c>
      <c r="D24" s="34" t="s">
        <v>44</v>
      </c>
      <c r="E24" s="35">
        <v>1</v>
      </c>
      <c r="F24" s="35">
        <v>7.5</v>
      </c>
      <c r="G24" s="17">
        <v>13</v>
      </c>
      <c r="H24" s="13"/>
    </row>
    <row r="25" spans="1:8" ht="15.75" customHeight="1" x14ac:dyDescent="0.25">
      <c r="A25" s="19">
        <v>22</v>
      </c>
      <c r="B25" s="32" t="s">
        <v>69</v>
      </c>
      <c r="C25" s="33">
        <v>3</v>
      </c>
      <c r="D25" s="34" t="s">
        <v>70</v>
      </c>
      <c r="E25" s="35">
        <v>0.5</v>
      </c>
      <c r="F25" s="35">
        <v>9</v>
      </c>
      <c r="G25" s="17">
        <v>13</v>
      </c>
      <c r="H25" s="13"/>
    </row>
    <row r="26" spans="1:8" ht="15.75" customHeight="1" x14ac:dyDescent="0.25">
      <c r="A26" s="19">
        <v>23</v>
      </c>
      <c r="B26" s="32" t="s">
        <v>71</v>
      </c>
      <c r="C26" s="33">
        <v>1</v>
      </c>
      <c r="D26" s="34"/>
      <c r="E26" s="35"/>
      <c r="F26" s="35">
        <v>2</v>
      </c>
      <c r="G26" s="17">
        <v>3</v>
      </c>
      <c r="H26" s="13"/>
    </row>
    <row r="27" spans="1:8" ht="15.75" customHeight="1" x14ac:dyDescent="0.25">
      <c r="A27" s="19">
        <v>24</v>
      </c>
      <c r="B27" s="32" t="s">
        <v>72</v>
      </c>
      <c r="C27" s="33">
        <v>2.5</v>
      </c>
      <c r="D27" s="34" t="s">
        <v>59</v>
      </c>
      <c r="E27" s="35">
        <v>2.5</v>
      </c>
      <c r="F27" s="35">
        <v>5</v>
      </c>
      <c r="G27" s="17">
        <v>14</v>
      </c>
      <c r="H27" s="13"/>
    </row>
    <row r="28" spans="1:8" ht="15.75" customHeight="1" x14ac:dyDescent="0.25">
      <c r="A28" s="19">
        <v>25</v>
      </c>
      <c r="B28" s="40" t="s">
        <v>73</v>
      </c>
      <c r="C28" s="37"/>
      <c r="D28" s="41"/>
      <c r="E28" s="35"/>
      <c r="F28" s="35"/>
      <c r="G28" s="17"/>
      <c r="H28" s="13"/>
    </row>
    <row r="29" spans="1:8" ht="15.75" customHeight="1" x14ac:dyDescent="0.25">
      <c r="A29" s="42"/>
      <c r="B29" s="43"/>
      <c r="C29" s="44"/>
      <c r="D29" s="42"/>
      <c r="E29" s="42"/>
      <c r="F29" s="42"/>
      <c r="G29" s="45"/>
      <c r="H29" s="46"/>
    </row>
    <row r="30" spans="1:8" ht="15.75" customHeight="1" x14ac:dyDescent="0.25"/>
    <row r="31" spans="1:8" ht="15.75" customHeight="1" x14ac:dyDescent="0.25">
      <c r="B31" s="25" t="s">
        <v>39</v>
      </c>
      <c r="C31" s="25"/>
      <c r="D31" s="25"/>
      <c r="G31" s="25"/>
      <c r="H31" s="25"/>
    </row>
    <row r="32" spans="1:8" ht="15.75" customHeight="1" x14ac:dyDescent="0.25"/>
    <row r="33" spans="2:8" ht="15.75" customHeight="1" x14ac:dyDescent="0.25">
      <c r="B33" s="25" t="s">
        <v>40</v>
      </c>
      <c r="C33" s="25"/>
      <c r="D33" s="25"/>
      <c r="G33" s="25"/>
      <c r="H33" s="25"/>
    </row>
    <row r="34" spans="2:8" ht="15.75" customHeight="1" x14ac:dyDescent="0.25"/>
    <row r="35" spans="2:8" ht="15.75" customHeight="1" x14ac:dyDescent="0.25">
      <c r="B35" s="25" t="s">
        <v>41</v>
      </c>
      <c r="C35" s="25"/>
      <c r="D35" s="25"/>
      <c r="G35" s="25"/>
      <c r="H35" s="25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19.5" customHeight="1" x14ac:dyDescent="0.25">
      <c r="A1" s="26" t="s">
        <v>74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6.75" customHeight="1" x14ac:dyDescent="0.25">
      <c r="A3" s="1">
        <v>1</v>
      </c>
      <c r="B3" s="2">
        <v>2</v>
      </c>
      <c r="C3" s="3" t="s">
        <v>6</v>
      </c>
      <c r="D3" s="4" t="s">
        <v>7</v>
      </c>
      <c r="E3" s="31" t="s">
        <v>8</v>
      </c>
      <c r="F3" s="6" t="s">
        <v>9</v>
      </c>
      <c r="G3" s="7" t="s">
        <v>10</v>
      </c>
      <c r="H3" s="8"/>
    </row>
    <row r="4" spans="1:8" ht="15.75" customHeight="1" x14ac:dyDescent="0.3">
      <c r="A4" s="19">
        <v>1</v>
      </c>
      <c r="B4" s="47" t="s">
        <v>75</v>
      </c>
      <c r="C4" s="32"/>
      <c r="D4" s="48"/>
      <c r="E4" s="48"/>
      <c r="F4" s="35"/>
      <c r="G4" s="49">
        <v>0</v>
      </c>
      <c r="H4" s="13"/>
    </row>
    <row r="5" spans="1:8" ht="15.75" customHeight="1" x14ac:dyDescent="0.3">
      <c r="A5" s="19">
        <v>2</v>
      </c>
      <c r="B5" s="47" t="s">
        <v>76</v>
      </c>
      <c r="C5" s="32"/>
      <c r="D5" s="48"/>
      <c r="E5" s="48"/>
      <c r="F5" s="35">
        <v>1.8</v>
      </c>
      <c r="G5" s="17">
        <f t="shared" ref="G5:G9" si="0">SUM(C5+D5+F5)</f>
        <v>1.8</v>
      </c>
      <c r="H5" s="13"/>
    </row>
    <row r="6" spans="1:8" ht="15.75" customHeight="1" x14ac:dyDescent="0.3">
      <c r="A6" s="19">
        <v>3</v>
      </c>
      <c r="B6" s="47" t="s">
        <v>77</v>
      </c>
      <c r="C6" s="32"/>
      <c r="D6" s="48"/>
      <c r="E6" s="48"/>
      <c r="F6" s="35"/>
      <c r="G6" s="17">
        <f t="shared" si="0"/>
        <v>0</v>
      </c>
      <c r="H6" s="13"/>
    </row>
    <row r="7" spans="1:8" ht="15.75" customHeight="1" x14ac:dyDescent="0.3">
      <c r="A7" s="19">
        <v>4</v>
      </c>
      <c r="B7" s="47" t="s">
        <v>78</v>
      </c>
      <c r="C7" s="32"/>
      <c r="D7" s="48"/>
      <c r="E7" s="48"/>
      <c r="F7" s="35"/>
      <c r="G7" s="17">
        <f t="shared" si="0"/>
        <v>0</v>
      </c>
      <c r="H7" s="13"/>
    </row>
    <row r="8" spans="1:8" ht="15.75" customHeight="1" x14ac:dyDescent="0.3">
      <c r="A8" s="19">
        <v>5</v>
      </c>
      <c r="B8" s="47" t="s">
        <v>79</v>
      </c>
      <c r="C8" s="32"/>
      <c r="D8" s="48"/>
      <c r="E8" s="48"/>
      <c r="F8" s="35"/>
      <c r="G8" s="17">
        <f t="shared" si="0"/>
        <v>0</v>
      </c>
      <c r="H8" s="13"/>
    </row>
    <row r="9" spans="1:8" ht="15.75" customHeight="1" x14ac:dyDescent="0.3">
      <c r="A9" s="19">
        <v>6</v>
      </c>
      <c r="B9" s="47" t="s">
        <v>80</v>
      </c>
      <c r="C9" s="32"/>
      <c r="D9" s="48"/>
      <c r="E9" s="48"/>
      <c r="F9" s="35"/>
      <c r="G9" s="17">
        <f t="shared" si="0"/>
        <v>0</v>
      </c>
      <c r="H9" s="13"/>
    </row>
    <row r="10" spans="1:8" ht="15.75" customHeight="1" x14ac:dyDescent="0.3">
      <c r="A10" s="19">
        <v>7</v>
      </c>
      <c r="B10" s="47" t="s">
        <v>81</v>
      </c>
      <c r="C10" s="50">
        <v>3.5</v>
      </c>
      <c r="D10" s="48">
        <v>2</v>
      </c>
      <c r="E10" s="48">
        <v>7.5</v>
      </c>
      <c r="F10" s="35">
        <v>1</v>
      </c>
      <c r="G10" s="17">
        <v>14</v>
      </c>
      <c r="H10" s="13"/>
    </row>
    <row r="11" spans="1:8" ht="15.75" customHeight="1" x14ac:dyDescent="0.3">
      <c r="A11" s="19">
        <v>8</v>
      </c>
      <c r="B11" s="47" t="s">
        <v>82</v>
      </c>
      <c r="C11" s="50">
        <v>1</v>
      </c>
      <c r="D11" s="48">
        <v>1</v>
      </c>
      <c r="E11" s="48">
        <v>3.25</v>
      </c>
      <c r="F11" s="35">
        <v>13.25</v>
      </c>
      <c r="G11" s="17">
        <v>18.5</v>
      </c>
      <c r="H11" s="13"/>
    </row>
    <row r="12" spans="1:8" ht="15.75" customHeight="1" x14ac:dyDescent="0.3">
      <c r="A12" s="19">
        <v>9</v>
      </c>
      <c r="B12" s="47" t="s">
        <v>83</v>
      </c>
      <c r="C12" s="32"/>
      <c r="D12" s="48"/>
      <c r="E12" s="48"/>
      <c r="F12" s="35"/>
      <c r="G12" s="17"/>
      <c r="H12" s="13"/>
    </row>
    <row r="13" spans="1:8" ht="15.75" customHeight="1" x14ac:dyDescent="0.3">
      <c r="A13" s="19">
        <v>10</v>
      </c>
      <c r="B13" s="47" t="s">
        <v>84</v>
      </c>
      <c r="C13" s="32"/>
      <c r="D13" s="48"/>
      <c r="E13" s="48"/>
      <c r="F13" s="35"/>
      <c r="G13" s="17">
        <f t="shared" ref="G13:G21" si="1">SUM(C13+D13+F13)</f>
        <v>0</v>
      </c>
      <c r="H13" s="13"/>
    </row>
    <row r="14" spans="1:8" ht="15.75" customHeight="1" x14ac:dyDescent="0.3">
      <c r="A14" s="19">
        <v>11</v>
      </c>
      <c r="B14" s="47" t="s">
        <v>85</v>
      </c>
      <c r="C14" s="32"/>
      <c r="D14" s="48"/>
      <c r="E14" s="48"/>
      <c r="F14" s="35"/>
      <c r="G14" s="17">
        <f t="shared" si="1"/>
        <v>0</v>
      </c>
      <c r="H14" s="13"/>
    </row>
    <row r="15" spans="1:8" ht="15.75" customHeight="1" x14ac:dyDescent="0.3">
      <c r="A15" s="19">
        <v>12</v>
      </c>
      <c r="B15" s="51" t="s">
        <v>86</v>
      </c>
      <c r="C15" s="32"/>
      <c r="D15" s="48"/>
      <c r="E15" s="48"/>
      <c r="F15" s="35"/>
      <c r="G15" s="17">
        <f t="shared" si="1"/>
        <v>0</v>
      </c>
      <c r="H15" s="13"/>
    </row>
    <row r="16" spans="1:8" ht="15.75" customHeight="1" x14ac:dyDescent="0.3">
      <c r="A16" s="19">
        <v>13</v>
      </c>
      <c r="B16" s="47" t="s">
        <v>87</v>
      </c>
      <c r="C16" s="32"/>
      <c r="D16" s="48"/>
      <c r="E16" s="48"/>
      <c r="F16" s="35"/>
      <c r="G16" s="17">
        <f t="shared" si="1"/>
        <v>0</v>
      </c>
      <c r="H16" s="13"/>
    </row>
    <row r="17" spans="1:8" ht="15.75" customHeight="1" x14ac:dyDescent="0.3">
      <c r="A17" s="19">
        <v>14</v>
      </c>
      <c r="B17" s="47" t="s">
        <v>88</v>
      </c>
      <c r="C17" s="32"/>
      <c r="D17" s="48"/>
      <c r="E17" s="48"/>
      <c r="F17" s="35"/>
      <c r="G17" s="17">
        <f t="shared" si="1"/>
        <v>0</v>
      </c>
      <c r="H17" s="13"/>
    </row>
    <row r="18" spans="1:8" ht="15.75" customHeight="1" x14ac:dyDescent="0.3">
      <c r="A18" s="19">
        <v>15</v>
      </c>
      <c r="B18" s="47" t="s">
        <v>89</v>
      </c>
      <c r="C18" s="32"/>
      <c r="D18" s="48"/>
      <c r="E18" s="48"/>
      <c r="F18" s="35">
        <v>4</v>
      </c>
      <c r="G18" s="17">
        <f t="shared" si="1"/>
        <v>4</v>
      </c>
      <c r="H18" s="13"/>
    </row>
    <row r="19" spans="1:8" ht="15.75" customHeight="1" x14ac:dyDescent="0.3">
      <c r="A19" s="19">
        <v>16</v>
      </c>
      <c r="B19" s="47" t="s">
        <v>90</v>
      </c>
      <c r="C19" s="50">
        <v>2</v>
      </c>
      <c r="D19" s="48">
        <v>1</v>
      </c>
      <c r="E19" s="48"/>
      <c r="F19" s="35"/>
      <c r="G19" s="17">
        <f t="shared" si="1"/>
        <v>3</v>
      </c>
      <c r="H19" s="13"/>
    </row>
    <row r="20" spans="1:8" ht="15.75" customHeight="1" x14ac:dyDescent="0.3">
      <c r="A20" s="19">
        <v>17</v>
      </c>
      <c r="B20" s="47" t="s">
        <v>91</v>
      </c>
      <c r="C20" s="32"/>
      <c r="D20" s="48"/>
      <c r="E20" s="48"/>
      <c r="F20" s="35"/>
      <c r="G20" s="17">
        <f t="shared" si="1"/>
        <v>0</v>
      </c>
      <c r="H20" s="13"/>
    </row>
    <row r="21" spans="1:8" ht="15.75" customHeight="1" x14ac:dyDescent="0.3">
      <c r="A21" s="19">
        <v>18</v>
      </c>
      <c r="B21" s="47" t="s">
        <v>92</v>
      </c>
      <c r="C21" s="32"/>
      <c r="D21" s="48"/>
      <c r="E21" s="48"/>
      <c r="F21" s="35"/>
      <c r="G21" s="17">
        <f t="shared" si="1"/>
        <v>0</v>
      </c>
      <c r="H21" s="13"/>
    </row>
    <row r="22" spans="1:8" ht="15.75" customHeight="1" x14ac:dyDescent="0.3">
      <c r="A22" s="19">
        <v>19</v>
      </c>
      <c r="B22" s="47" t="s">
        <v>93</v>
      </c>
      <c r="C22" s="50">
        <v>6.65</v>
      </c>
      <c r="D22" s="48">
        <v>2.5</v>
      </c>
      <c r="E22" s="48">
        <v>7</v>
      </c>
      <c r="F22" s="35">
        <v>1</v>
      </c>
      <c r="G22" s="17">
        <f>SUM(C22+D22+E22+F22)</f>
        <v>17.149999999999999</v>
      </c>
      <c r="H22" s="13"/>
    </row>
    <row r="23" spans="1:8" ht="15.75" customHeight="1" x14ac:dyDescent="0.3">
      <c r="A23" s="19">
        <v>20</v>
      </c>
      <c r="B23" s="47" t="s">
        <v>94</v>
      </c>
      <c r="C23" s="32"/>
      <c r="D23" s="48"/>
      <c r="E23" s="48"/>
      <c r="F23" s="35">
        <v>1.5</v>
      </c>
      <c r="G23" s="17">
        <f t="shared" ref="G23:G27" si="2">SUM(C23+D23+F23)</f>
        <v>1.5</v>
      </c>
      <c r="H23" s="13"/>
    </row>
    <row r="24" spans="1:8" ht="15.75" customHeight="1" x14ac:dyDescent="0.3">
      <c r="A24" s="19">
        <v>21</v>
      </c>
      <c r="B24" s="47" t="s">
        <v>95</v>
      </c>
      <c r="C24" s="32"/>
      <c r="D24" s="48"/>
      <c r="E24" s="48"/>
      <c r="F24" s="35"/>
      <c r="G24" s="17">
        <f t="shared" si="2"/>
        <v>0</v>
      </c>
      <c r="H24" s="13"/>
    </row>
    <row r="25" spans="1:8" ht="15.75" customHeight="1" x14ac:dyDescent="0.3">
      <c r="A25" s="19">
        <v>22</v>
      </c>
      <c r="B25" s="47" t="s">
        <v>96</v>
      </c>
      <c r="C25" s="32"/>
      <c r="D25" s="48"/>
      <c r="E25" s="48"/>
      <c r="F25" s="35"/>
      <c r="G25" s="17">
        <f t="shared" si="2"/>
        <v>0</v>
      </c>
      <c r="H25" s="13"/>
    </row>
    <row r="26" spans="1:8" ht="15.75" customHeight="1" x14ac:dyDescent="0.3">
      <c r="A26" s="19">
        <v>23</v>
      </c>
      <c r="B26" s="47" t="s">
        <v>97</v>
      </c>
      <c r="C26" s="32"/>
      <c r="D26" s="48"/>
      <c r="E26" s="48"/>
      <c r="F26" s="35"/>
      <c r="G26" s="17">
        <f t="shared" si="2"/>
        <v>0</v>
      </c>
      <c r="H26" s="13"/>
    </row>
    <row r="27" spans="1:8" ht="15.75" customHeight="1" x14ac:dyDescent="0.3">
      <c r="A27" s="19">
        <v>24</v>
      </c>
      <c r="B27" s="47" t="s">
        <v>98</v>
      </c>
      <c r="C27" s="32"/>
      <c r="D27" s="48"/>
      <c r="E27" s="48"/>
      <c r="F27" s="35"/>
      <c r="G27" s="17">
        <f t="shared" si="2"/>
        <v>0</v>
      </c>
      <c r="H27" s="13"/>
    </row>
    <row r="28" spans="1:8" ht="15.75" customHeight="1" x14ac:dyDescent="0.3">
      <c r="A28" s="42"/>
      <c r="B28" s="52"/>
      <c r="C28" s="44"/>
      <c r="D28" s="42"/>
      <c r="E28" s="42"/>
      <c r="F28" s="42"/>
      <c r="G28" s="45"/>
      <c r="H28" s="46"/>
    </row>
    <row r="29" spans="1:8" ht="15.75" customHeight="1" x14ac:dyDescent="0.25">
      <c r="A29" s="42"/>
      <c r="B29" s="43"/>
      <c r="C29" s="44"/>
      <c r="D29" s="42"/>
      <c r="E29" s="42"/>
      <c r="F29" s="42"/>
      <c r="G29" s="45"/>
      <c r="H29" s="46"/>
    </row>
    <row r="30" spans="1:8" ht="15.75" customHeight="1" x14ac:dyDescent="0.25"/>
    <row r="31" spans="1:8" ht="15.75" customHeight="1" x14ac:dyDescent="0.25">
      <c r="B31" s="25" t="s">
        <v>39</v>
      </c>
      <c r="C31" s="25"/>
      <c r="D31" s="25"/>
      <c r="G31" s="25"/>
      <c r="H31" s="25"/>
    </row>
    <row r="32" spans="1:8" ht="15.75" customHeight="1" x14ac:dyDescent="0.25"/>
    <row r="33" spans="2:8" ht="15.75" customHeight="1" x14ac:dyDescent="0.25">
      <c r="B33" s="25" t="s">
        <v>40</v>
      </c>
      <c r="C33" s="25"/>
      <c r="D33" s="25"/>
      <c r="G33" s="25"/>
      <c r="H33" s="25"/>
    </row>
    <row r="34" spans="2:8" ht="15.75" customHeight="1" x14ac:dyDescent="0.25"/>
    <row r="35" spans="2:8" ht="15.75" customHeight="1" x14ac:dyDescent="0.25">
      <c r="B35" s="25" t="s">
        <v>41</v>
      </c>
      <c r="C35" s="25"/>
      <c r="D35" s="25"/>
      <c r="G35" s="25"/>
      <c r="H35" s="25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1" customHeight="1" x14ac:dyDescent="0.25">
      <c r="A1" s="26" t="s">
        <v>99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1.5" customHeight="1" x14ac:dyDescent="0.25">
      <c r="A3" s="1">
        <v>1</v>
      </c>
      <c r="B3" s="2">
        <v>2</v>
      </c>
      <c r="C3" s="3" t="s">
        <v>6</v>
      </c>
      <c r="D3" s="4" t="s">
        <v>7</v>
      </c>
      <c r="E3" s="31" t="s">
        <v>8</v>
      </c>
      <c r="F3" s="6" t="s">
        <v>9</v>
      </c>
      <c r="G3" s="53" t="s">
        <v>10</v>
      </c>
      <c r="H3" s="8"/>
    </row>
    <row r="4" spans="1:8" ht="15.75" customHeight="1" x14ac:dyDescent="0.25">
      <c r="A4" s="19">
        <v>1</v>
      </c>
      <c r="B4" s="54" t="s">
        <v>100</v>
      </c>
      <c r="C4" s="55"/>
      <c r="D4" s="48"/>
      <c r="E4" s="48"/>
      <c r="F4" s="35"/>
      <c r="G4" s="56"/>
      <c r="H4" s="13"/>
    </row>
    <row r="5" spans="1:8" ht="15.75" customHeight="1" x14ac:dyDescent="0.25">
      <c r="A5" s="19">
        <v>2</v>
      </c>
      <c r="B5" s="57" t="s">
        <v>101</v>
      </c>
      <c r="C5" s="55"/>
      <c r="D5" s="48"/>
      <c r="E5" s="48"/>
      <c r="F5" s="35">
        <v>8.15</v>
      </c>
      <c r="G5" s="56">
        <v>8.15</v>
      </c>
      <c r="H5" s="13"/>
    </row>
    <row r="6" spans="1:8" ht="15.75" customHeight="1" x14ac:dyDescent="0.25">
      <c r="A6" s="19">
        <v>3</v>
      </c>
      <c r="B6" s="36" t="s">
        <v>102</v>
      </c>
      <c r="C6" s="55"/>
      <c r="D6" s="48"/>
      <c r="E6" s="48"/>
      <c r="F6" s="35"/>
      <c r="G6" s="56">
        <f>SUM(C9+D9+E9+F9)</f>
        <v>0</v>
      </c>
      <c r="H6" s="13"/>
    </row>
    <row r="7" spans="1:8" ht="15.75" customHeight="1" x14ac:dyDescent="0.25">
      <c r="A7" s="19">
        <v>4</v>
      </c>
      <c r="B7" s="36" t="s">
        <v>103</v>
      </c>
      <c r="C7" s="55"/>
      <c r="D7" s="48"/>
      <c r="E7" s="58"/>
      <c r="F7" s="59">
        <v>9.75</v>
      </c>
      <c r="G7" s="56">
        <v>9.75</v>
      </c>
      <c r="H7" s="13"/>
    </row>
    <row r="8" spans="1:8" ht="15.75" customHeight="1" x14ac:dyDescent="0.25">
      <c r="A8" s="19">
        <v>5</v>
      </c>
      <c r="B8" s="36" t="s">
        <v>104</v>
      </c>
      <c r="C8" s="55"/>
      <c r="D8" s="48">
        <v>1</v>
      </c>
      <c r="E8" s="48">
        <v>9.5</v>
      </c>
      <c r="F8" s="35"/>
      <c r="G8" s="56">
        <v>10.5</v>
      </c>
      <c r="H8" s="13"/>
    </row>
    <row r="9" spans="1:8" ht="15.75" customHeight="1" x14ac:dyDescent="0.25">
      <c r="A9" s="19">
        <v>6</v>
      </c>
      <c r="B9" s="36" t="s">
        <v>105</v>
      </c>
      <c r="C9" s="55"/>
      <c r="D9" s="48"/>
      <c r="E9" s="48"/>
      <c r="F9" s="35"/>
      <c r="G9" s="56"/>
      <c r="H9" s="13"/>
    </row>
    <row r="10" spans="1:8" ht="15.75" customHeight="1" x14ac:dyDescent="0.25">
      <c r="A10" s="19">
        <v>7</v>
      </c>
      <c r="B10" s="36" t="s">
        <v>106</v>
      </c>
      <c r="C10" s="55"/>
      <c r="D10" s="48">
        <v>11</v>
      </c>
      <c r="E10" s="48">
        <v>8.5</v>
      </c>
      <c r="F10" s="35">
        <v>-7.1</v>
      </c>
      <c r="G10" s="56">
        <v>12.4</v>
      </c>
      <c r="H10" s="13"/>
    </row>
    <row r="11" spans="1:8" ht="15.75" customHeight="1" x14ac:dyDescent="0.25">
      <c r="A11" s="19">
        <v>8</v>
      </c>
      <c r="B11" s="36" t="s">
        <v>107</v>
      </c>
      <c r="C11" s="55"/>
      <c r="D11" s="48"/>
      <c r="E11" s="48"/>
      <c r="F11" s="35"/>
      <c r="G11" s="56">
        <v>0</v>
      </c>
      <c r="H11" s="13"/>
    </row>
    <row r="12" spans="1:8" ht="15.75" customHeight="1" x14ac:dyDescent="0.25">
      <c r="A12" s="19">
        <v>9</v>
      </c>
      <c r="B12" s="36" t="s">
        <v>108</v>
      </c>
      <c r="C12" s="55">
        <v>2.5</v>
      </c>
      <c r="D12" s="48">
        <v>3</v>
      </c>
      <c r="E12" s="48"/>
      <c r="F12" s="35">
        <v>7</v>
      </c>
      <c r="G12" s="56">
        <v>12.5</v>
      </c>
      <c r="H12" s="13"/>
    </row>
    <row r="13" spans="1:8" ht="15.75" customHeight="1" x14ac:dyDescent="0.25">
      <c r="A13" s="19">
        <v>10</v>
      </c>
      <c r="B13" s="36" t="s">
        <v>109</v>
      </c>
      <c r="C13" s="55"/>
      <c r="D13" s="48"/>
      <c r="E13" s="48"/>
      <c r="F13" s="35"/>
      <c r="G13" s="56">
        <f>SUM(C16+D16+E16+F16)</f>
        <v>0</v>
      </c>
      <c r="H13" s="13"/>
    </row>
    <row r="14" spans="1:8" ht="15.75" customHeight="1" x14ac:dyDescent="0.25">
      <c r="A14" s="19">
        <v>11</v>
      </c>
      <c r="B14" s="36" t="s">
        <v>110</v>
      </c>
      <c r="C14" s="55"/>
      <c r="D14" s="48">
        <v>1.5</v>
      </c>
      <c r="E14" s="48"/>
      <c r="F14" s="35">
        <v>2.5</v>
      </c>
      <c r="G14" s="56">
        <v>4</v>
      </c>
      <c r="H14" s="13"/>
    </row>
    <row r="15" spans="1:8" ht="15.75" customHeight="1" x14ac:dyDescent="0.25">
      <c r="A15" s="19">
        <v>12</v>
      </c>
      <c r="B15" s="36" t="s">
        <v>111</v>
      </c>
      <c r="C15" s="55">
        <v>2</v>
      </c>
      <c r="D15" s="48"/>
      <c r="E15" s="48">
        <v>6.3</v>
      </c>
      <c r="F15" s="35">
        <v>3</v>
      </c>
      <c r="G15" s="56">
        <v>11.3</v>
      </c>
      <c r="H15" s="13"/>
    </row>
    <row r="16" spans="1:8" ht="15.75" customHeight="1" x14ac:dyDescent="0.25">
      <c r="A16" s="19">
        <v>13</v>
      </c>
      <c r="B16" s="36" t="s">
        <v>112</v>
      </c>
      <c r="C16" s="55"/>
      <c r="D16" s="48"/>
      <c r="E16" s="48"/>
      <c r="F16" s="35"/>
      <c r="G16" s="56">
        <f>SUM(C19+D19+E19+F19)</f>
        <v>0</v>
      </c>
      <c r="H16" s="13"/>
    </row>
    <row r="17" spans="1:8" ht="15.75" customHeight="1" x14ac:dyDescent="0.25">
      <c r="A17" s="19">
        <v>14</v>
      </c>
      <c r="B17" s="36" t="s">
        <v>113</v>
      </c>
      <c r="C17" s="55"/>
      <c r="D17" s="48"/>
      <c r="E17" s="48"/>
      <c r="F17" s="35">
        <v>-10</v>
      </c>
      <c r="G17" s="56">
        <v>-10</v>
      </c>
      <c r="H17" s="13"/>
    </row>
    <row r="18" spans="1:8" ht="15.75" customHeight="1" x14ac:dyDescent="0.25">
      <c r="A18" s="19">
        <v>15</v>
      </c>
      <c r="B18" s="36" t="s">
        <v>114</v>
      </c>
      <c r="C18" s="55"/>
      <c r="D18" s="48"/>
      <c r="E18" s="48"/>
      <c r="F18" s="35"/>
      <c r="G18" s="56">
        <f t="shared" ref="G18:G19" si="0">SUM(C21+D21+E21+F21)</f>
        <v>0</v>
      </c>
      <c r="H18" s="13"/>
    </row>
    <row r="19" spans="1:8" ht="15.75" customHeight="1" x14ac:dyDescent="0.25">
      <c r="A19" s="19">
        <v>16</v>
      </c>
      <c r="B19" s="36" t="s">
        <v>115</v>
      </c>
      <c r="C19" s="55"/>
      <c r="D19" s="48"/>
      <c r="E19" s="48"/>
      <c r="F19" s="35"/>
      <c r="G19" s="56">
        <f t="shared" si="0"/>
        <v>0</v>
      </c>
      <c r="H19" s="13"/>
    </row>
    <row r="20" spans="1:8" ht="15.75" customHeight="1" x14ac:dyDescent="0.25">
      <c r="A20" s="19">
        <v>17</v>
      </c>
      <c r="B20" s="36" t="s">
        <v>116</v>
      </c>
      <c r="C20" s="55"/>
      <c r="D20" s="48">
        <v>2</v>
      </c>
      <c r="E20" s="48">
        <v>7.15</v>
      </c>
      <c r="F20" s="35">
        <v>1</v>
      </c>
      <c r="G20" s="56">
        <v>10.15</v>
      </c>
      <c r="H20" s="13"/>
    </row>
    <row r="21" spans="1:8" ht="15.75" customHeight="1" x14ac:dyDescent="0.25">
      <c r="A21" s="19">
        <v>18</v>
      </c>
      <c r="B21" s="36" t="s">
        <v>117</v>
      </c>
      <c r="C21" s="55"/>
      <c r="D21" s="48"/>
      <c r="E21" s="48"/>
      <c r="F21" s="35"/>
      <c r="G21" s="56">
        <v>0</v>
      </c>
      <c r="H21" s="13"/>
    </row>
    <row r="22" spans="1:8" ht="15.75" customHeight="1" x14ac:dyDescent="0.25">
      <c r="A22" s="19">
        <v>19</v>
      </c>
      <c r="B22" s="36" t="s">
        <v>118</v>
      </c>
      <c r="C22" s="11"/>
      <c r="D22" s="48"/>
      <c r="E22" s="48"/>
      <c r="F22" s="35"/>
      <c r="G22" s="56">
        <f>SUM(C25+D25+E25+F25)</f>
        <v>0</v>
      </c>
      <c r="H22" s="13"/>
    </row>
    <row r="23" spans="1:8" ht="15.75" customHeight="1" x14ac:dyDescent="0.25">
      <c r="A23" s="19">
        <v>20</v>
      </c>
      <c r="B23" s="36" t="s">
        <v>119</v>
      </c>
      <c r="C23" s="16"/>
      <c r="D23" s="48"/>
      <c r="E23" s="48"/>
      <c r="F23" s="35">
        <v>5.5</v>
      </c>
      <c r="G23" s="56">
        <v>5.5</v>
      </c>
      <c r="H23" s="13"/>
    </row>
    <row r="24" spans="1:8" ht="15.75" customHeight="1" x14ac:dyDescent="0.25">
      <c r="A24" s="19">
        <v>21</v>
      </c>
      <c r="B24" s="36" t="s">
        <v>120</v>
      </c>
      <c r="C24" s="11"/>
      <c r="D24" s="48"/>
      <c r="E24" s="48"/>
      <c r="F24" s="35"/>
      <c r="G24" s="56">
        <f t="shared" ref="G24:G25" si="1">SUM(C27+D27+E27+F27)</f>
        <v>0</v>
      </c>
      <c r="H24" s="13"/>
    </row>
    <row r="25" spans="1:8" ht="15.75" customHeight="1" x14ac:dyDescent="0.25">
      <c r="A25" s="19">
        <v>22</v>
      </c>
      <c r="B25" s="36" t="s">
        <v>121</v>
      </c>
      <c r="C25" s="11"/>
      <c r="D25" s="48"/>
      <c r="E25" s="48"/>
      <c r="F25" s="35"/>
      <c r="G25" s="56">
        <f t="shared" si="1"/>
        <v>0</v>
      </c>
      <c r="H25" s="13"/>
    </row>
    <row r="26" spans="1:8" ht="15.75" customHeight="1" x14ac:dyDescent="0.25">
      <c r="A26" s="19">
        <v>23</v>
      </c>
      <c r="B26" s="36" t="s">
        <v>122</v>
      </c>
      <c r="C26" s="11"/>
      <c r="D26" s="48"/>
      <c r="E26" s="48"/>
      <c r="F26" s="35">
        <v>10.5</v>
      </c>
      <c r="G26" s="56">
        <v>10.5</v>
      </c>
      <c r="H26" s="13"/>
    </row>
    <row r="27" spans="1:8" ht="15.75" customHeight="1" x14ac:dyDescent="0.25">
      <c r="A27" s="19">
        <v>24</v>
      </c>
      <c r="B27" s="36" t="s">
        <v>123</v>
      </c>
      <c r="C27" s="11"/>
      <c r="D27" s="48"/>
      <c r="E27" s="48"/>
      <c r="F27" s="35"/>
      <c r="G27" s="56">
        <v>0</v>
      </c>
      <c r="H27" s="13"/>
    </row>
    <row r="28" spans="1:8" ht="15.75" customHeight="1" x14ac:dyDescent="0.25">
      <c r="A28" s="19">
        <v>25</v>
      </c>
      <c r="B28" s="36" t="s">
        <v>124</v>
      </c>
      <c r="C28" s="11"/>
      <c r="D28" s="48"/>
      <c r="E28" s="48"/>
      <c r="F28" s="35"/>
      <c r="G28" s="56">
        <f t="shared" ref="G28:G29" si="2">SUM(C31+D31+E31+F31)</f>
        <v>0</v>
      </c>
      <c r="H28" s="13"/>
    </row>
    <row r="29" spans="1:8" ht="15.75" customHeight="1" x14ac:dyDescent="0.25">
      <c r="A29" s="19">
        <v>26</v>
      </c>
      <c r="B29" s="36" t="s">
        <v>125</v>
      </c>
      <c r="C29" s="11"/>
      <c r="D29" s="48"/>
      <c r="E29" s="48"/>
      <c r="F29" s="35"/>
      <c r="G29" s="56">
        <f t="shared" si="2"/>
        <v>0</v>
      </c>
      <c r="H29" s="13"/>
    </row>
    <row r="30" spans="1:8" ht="15.75" customHeight="1" x14ac:dyDescent="0.25">
      <c r="A30" s="60">
        <v>27</v>
      </c>
      <c r="B30" s="50" t="s">
        <v>126</v>
      </c>
      <c r="C30" s="55"/>
      <c r="D30" s="61"/>
      <c r="E30" s="61"/>
      <c r="F30" s="61">
        <v>11.6</v>
      </c>
      <c r="G30" s="56">
        <v>11.6</v>
      </c>
      <c r="H30" s="62"/>
    </row>
    <row r="31" spans="1:8" ht="15.75" customHeight="1" x14ac:dyDescent="0.25">
      <c r="B31" s="25" t="s">
        <v>39</v>
      </c>
      <c r="C31" s="25"/>
      <c r="D31" s="25"/>
      <c r="G31" s="25"/>
      <c r="H31" s="25"/>
    </row>
    <row r="32" spans="1:8" ht="15.75" customHeight="1" x14ac:dyDescent="0.25"/>
    <row r="33" spans="2:8" ht="15.75" customHeight="1" x14ac:dyDescent="0.25">
      <c r="B33" s="25" t="s">
        <v>40</v>
      </c>
      <c r="C33" s="25"/>
      <c r="D33" s="25"/>
      <c r="G33" s="25"/>
      <c r="H33" s="25"/>
    </row>
    <row r="34" spans="2:8" ht="15.75" customHeight="1" x14ac:dyDescent="0.25"/>
    <row r="35" spans="2:8" ht="15.75" customHeight="1" x14ac:dyDescent="0.25">
      <c r="B35" s="25" t="s">
        <v>41</v>
      </c>
      <c r="C35" s="25"/>
      <c r="D35" s="25"/>
      <c r="G35" s="25"/>
      <c r="H35" s="25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4" customHeight="1" x14ac:dyDescent="0.25">
      <c r="A1" s="26" t="s">
        <v>127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3" customHeight="1" x14ac:dyDescent="0.25">
      <c r="A3" s="1">
        <v>1</v>
      </c>
      <c r="B3" s="2">
        <v>2</v>
      </c>
      <c r="C3" s="3" t="s">
        <v>6</v>
      </c>
      <c r="D3" s="4" t="s">
        <v>7</v>
      </c>
      <c r="E3" s="31" t="s">
        <v>8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32" t="s">
        <v>128</v>
      </c>
      <c r="C4" s="32"/>
      <c r="D4" s="48"/>
      <c r="E4" s="48">
        <v>1.5</v>
      </c>
      <c r="F4" s="35"/>
      <c r="G4" s="49">
        <f t="shared" ref="G4:G28" si="0">SUM(C4+D4+ E4+F4)</f>
        <v>1.5</v>
      </c>
      <c r="H4" s="13"/>
    </row>
    <row r="5" spans="1:8" ht="15.75" customHeight="1" x14ac:dyDescent="0.25">
      <c r="A5" s="19">
        <v>2</v>
      </c>
      <c r="B5" s="32" t="s">
        <v>129</v>
      </c>
      <c r="C5" s="50">
        <v>1.5</v>
      </c>
      <c r="D5" s="48">
        <v>3.5</v>
      </c>
      <c r="E5" s="48">
        <v>7.4</v>
      </c>
      <c r="F5" s="35"/>
      <c r="G5" s="49">
        <f t="shared" si="0"/>
        <v>12.4</v>
      </c>
      <c r="H5" s="13"/>
    </row>
    <row r="6" spans="1:8" ht="15.75" customHeight="1" x14ac:dyDescent="0.25">
      <c r="A6" s="19">
        <v>3</v>
      </c>
      <c r="B6" s="32" t="s">
        <v>130</v>
      </c>
      <c r="C6" s="32"/>
      <c r="D6" s="48">
        <v>0.5</v>
      </c>
      <c r="E6" s="48">
        <v>2.5</v>
      </c>
      <c r="F6" s="35"/>
      <c r="G6" s="49">
        <f t="shared" si="0"/>
        <v>3</v>
      </c>
      <c r="H6" s="13"/>
    </row>
    <row r="7" spans="1:8" ht="15.75" customHeight="1" x14ac:dyDescent="0.25">
      <c r="A7" s="19">
        <v>4</v>
      </c>
      <c r="B7" s="32" t="s">
        <v>131</v>
      </c>
      <c r="C7" s="32"/>
      <c r="D7" s="48"/>
      <c r="E7" s="48">
        <v>1.5</v>
      </c>
      <c r="F7" s="35"/>
      <c r="G7" s="49">
        <f t="shared" si="0"/>
        <v>1.5</v>
      </c>
      <c r="H7" s="13"/>
    </row>
    <row r="8" spans="1:8" ht="15.75" customHeight="1" x14ac:dyDescent="0.25">
      <c r="A8" s="19">
        <v>5</v>
      </c>
      <c r="B8" s="32" t="s">
        <v>132</v>
      </c>
      <c r="C8" s="50">
        <v>1</v>
      </c>
      <c r="D8" s="48">
        <v>0.5</v>
      </c>
      <c r="E8" s="48">
        <v>8</v>
      </c>
      <c r="F8" s="35">
        <v>0.5</v>
      </c>
      <c r="G8" s="49">
        <f t="shared" si="0"/>
        <v>10</v>
      </c>
      <c r="H8" s="13"/>
    </row>
    <row r="9" spans="1:8" ht="15.75" customHeight="1" x14ac:dyDescent="0.25">
      <c r="A9" s="19">
        <v>6</v>
      </c>
      <c r="B9" s="32" t="s">
        <v>133</v>
      </c>
      <c r="C9" s="32"/>
      <c r="D9" s="48"/>
      <c r="E9" s="48"/>
      <c r="F9" s="35"/>
      <c r="G9" s="49">
        <f t="shared" si="0"/>
        <v>0</v>
      </c>
      <c r="H9" s="13"/>
    </row>
    <row r="10" spans="1:8" ht="15.75" customHeight="1" x14ac:dyDescent="0.25">
      <c r="A10" s="19">
        <v>7</v>
      </c>
      <c r="B10" s="32" t="s">
        <v>134</v>
      </c>
      <c r="C10" s="50">
        <v>0.6</v>
      </c>
      <c r="D10" s="48"/>
      <c r="E10" s="48">
        <v>1.5</v>
      </c>
      <c r="F10" s="35">
        <v>11.5</v>
      </c>
      <c r="G10" s="49">
        <f t="shared" si="0"/>
        <v>13.6</v>
      </c>
      <c r="H10" s="13"/>
    </row>
    <row r="11" spans="1:8" ht="15.75" customHeight="1" x14ac:dyDescent="0.25">
      <c r="A11" s="19">
        <v>8</v>
      </c>
      <c r="B11" s="32" t="s">
        <v>135</v>
      </c>
      <c r="C11" s="50">
        <v>1</v>
      </c>
      <c r="D11" s="48">
        <v>7.25</v>
      </c>
      <c r="E11" s="48">
        <v>2.5</v>
      </c>
      <c r="F11" s="35"/>
      <c r="G11" s="49">
        <f t="shared" si="0"/>
        <v>10.75</v>
      </c>
      <c r="H11" s="13"/>
    </row>
    <row r="12" spans="1:8" ht="15.75" customHeight="1" x14ac:dyDescent="0.25">
      <c r="A12" s="19">
        <v>9</v>
      </c>
      <c r="B12" s="32" t="s">
        <v>136</v>
      </c>
      <c r="C12" s="32"/>
      <c r="D12" s="48"/>
      <c r="E12" s="48">
        <v>1.5</v>
      </c>
      <c r="F12" s="35"/>
      <c r="G12" s="49">
        <f t="shared" si="0"/>
        <v>1.5</v>
      </c>
      <c r="H12" s="13"/>
    </row>
    <row r="13" spans="1:8" ht="15.75" customHeight="1" x14ac:dyDescent="0.25">
      <c r="A13" s="19">
        <v>10</v>
      </c>
      <c r="B13" s="32" t="s">
        <v>137</v>
      </c>
      <c r="C13" s="50">
        <v>3.5</v>
      </c>
      <c r="D13" s="48">
        <v>2.5</v>
      </c>
      <c r="E13" s="48">
        <v>4.5</v>
      </c>
      <c r="F13" s="35"/>
      <c r="G13" s="49">
        <f t="shared" si="0"/>
        <v>10.5</v>
      </c>
      <c r="H13" s="13"/>
    </row>
    <row r="14" spans="1:8" ht="15.75" customHeight="1" x14ac:dyDescent="0.25">
      <c r="A14" s="19">
        <v>11</v>
      </c>
      <c r="B14" s="32" t="s">
        <v>138</v>
      </c>
      <c r="C14" s="50">
        <v>2</v>
      </c>
      <c r="D14" s="48">
        <v>2.5</v>
      </c>
      <c r="E14" s="48">
        <v>5</v>
      </c>
      <c r="F14" s="35">
        <v>2</v>
      </c>
      <c r="G14" s="49">
        <f t="shared" si="0"/>
        <v>11.5</v>
      </c>
      <c r="H14" s="13"/>
    </row>
    <row r="15" spans="1:8" ht="15.75" customHeight="1" x14ac:dyDescent="0.25">
      <c r="A15" s="19">
        <v>12</v>
      </c>
      <c r="B15" s="32" t="s">
        <v>139</v>
      </c>
      <c r="C15" s="50">
        <v>1</v>
      </c>
      <c r="D15" s="48">
        <v>0.5</v>
      </c>
      <c r="E15" s="48">
        <v>4.75</v>
      </c>
      <c r="F15" s="35">
        <v>4.2</v>
      </c>
      <c r="G15" s="49">
        <f t="shared" si="0"/>
        <v>10.45</v>
      </c>
      <c r="H15" s="13"/>
    </row>
    <row r="16" spans="1:8" ht="15.75" customHeight="1" x14ac:dyDescent="0.25">
      <c r="A16" s="19">
        <v>13</v>
      </c>
      <c r="B16" s="32" t="s">
        <v>140</v>
      </c>
      <c r="C16" s="32"/>
      <c r="D16" s="48"/>
      <c r="E16" s="48">
        <v>1.5</v>
      </c>
      <c r="F16" s="35"/>
      <c r="G16" s="49">
        <f t="shared" si="0"/>
        <v>1.5</v>
      </c>
      <c r="H16" s="13"/>
    </row>
    <row r="17" spans="1:8" ht="15.75" customHeight="1" x14ac:dyDescent="0.25">
      <c r="A17" s="19">
        <v>14</v>
      </c>
      <c r="B17" s="32" t="s">
        <v>141</v>
      </c>
      <c r="C17" s="32"/>
      <c r="D17" s="48"/>
      <c r="E17" s="48"/>
      <c r="F17" s="35"/>
      <c r="G17" s="49">
        <f t="shared" si="0"/>
        <v>0</v>
      </c>
      <c r="H17" s="13"/>
    </row>
    <row r="18" spans="1:8" ht="15.75" customHeight="1" x14ac:dyDescent="0.25">
      <c r="A18" s="19">
        <v>15</v>
      </c>
      <c r="B18" s="32" t="s">
        <v>142</v>
      </c>
      <c r="C18" s="32"/>
      <c r="D18" s="48"/>
      <c r="E18" s="48">
        <v>1.5</v>
      </c>
      <c r="F18" s="35">
        <v>10.050000000000001</v>
      </c>
      <c r="G18" s="49">
        <f t="shared" si="0"/>
        <v>11.55</v>
      </c>
      <c r="H18" s="13"/>
    </row>
    <row r="19" spans="1:8" ht="15.75" customHeight="1" x14ac:dyDescent="0.25">
      <c r="A19" s="19">
        <v>16</v>
      </c>
      <c r="B19" s="32" t="s">
        <v>143</v>
      </c>
      <c r="C19" s="50">
        <v>2</v>
      </c>
      <c r="D19" s="48">
        <v>2</v>
      </c>
      <c r="E19" s="48">
        <v>3</v>
      </c>
      <c r="F19" s="35">
        <v>1</v>
      </c>
      <c r="G19" s="49">
        <f t="shared" si="0"/>
        <v>8</v>
      </c>
      <c r="H19" s="13"/>
    </row>
    <row r="20" spans="1:8" ht="15.75" customHeight="1" x14ac:dyDescent="0.25">
      <c r="A20" s="19">
        <v>17</v>
      </c>
      <c r="B20" s="32" t="s">
        <v>144</v>
      </c>
      <c r="C20" s="32"/>
      <c r="D20" s="48"/>
      <c r="E20" s="48">
        <v>1.5</v>
      </c>
      <c r="F20" s="35"/>
      <c r="G20" s="49">
        <f t="shared" si="0"/>
        <v>1.5</v>
      </c>
      <c r="H20" s="13"/>
    </row>
    <row r="21" spans="1:8" ht="15.75" customHeight="1" x14ac:dyDescent="0.25">
      <c r="A21" s="19">
        <v>18</v>
      </c>
      <c r="B21" s="32" t="s">
        <v>145</v>
      </c>
      <c r="C21" s="32"/>
      <c r="D21" s="48"/>
      <c r="E21" s="48">
        <v>1.5</v>
      </c>
      <c r="F21" s="35"/>
      <c r="G21" s="49">
        <f t="shared" si="0"/>
        <v>1.5</v>
      </c>
      <c r="H21" s="13"/>
    </row>
    <row r="22" spans="1:8" ht="15.75" customHeight="1" x14ac:dyDescent="0.25">
      <c r="A22" s="19">
        <v>19</v>
      </c>
      <c r="B22" s="32" t="s">
        <v>146</v>
      </c>
      <c r="C22" s="32"/>
      <c r="D22" s="48"/>
      <c r="E22" s="48">
        <v>1.5</v>
      </c>
      <c r="F22" s="35"/>
      <c r="G22" s="49">
        <f t="shared" si="0"/>
        <v>1.5</v>
      </c>
      <c r="H22" s="13"/>
    </row>
    <row r="23" spans="1:8" ht="15.75" customHeight="1" x14ac:dyDescent="0.25">
      <c r="A23" s="19">
        <v>20</v>
      </c>
      <c r="B23" s="32" t="s">
        <v>147</v>
      </c>
      <c r="C23" s="32"/>
      <c r="D23" s="48">
        <v>0.5</v>
      </c>
      <c r="E23" s="48">
        <v>1.5</v>
      </c>
      <c r="F23" s="35"/>
      <c r="G23" s="49">
        <f t="shared" si="0"/>
        <v>2</v>
      </c>
      <c r="H23" s="13"/>
    </row>
    <row r="24" spans="1:8" ht="15.75" customHeight="1" x14ac:dyDescent="0.25">
      <c r="A24" s="19">
        <v>21</v>
      </c>
      <c r="B24" s="32" t="s">
        <v>148</v>
      </c>
      <c r="C24" s="32"/>
      <c r="D24" s="48"/>
      <c r="E24" s="48"/>
      <c r="F24" s="35"/>
      <c r="G24" s="49">
        <f t="shared" si="0"/>
        <v>0</v>
      </c>
      <c r="H24" s="13"/>
    </row>
    <row r="25" spans="1:8" ht="15.75" customHeight="1" x14ac:dyDescent="0.25">
      <c r="A25" s="19">
        <v>22</v>
      </c>
      <c r="B25" s="32" t="s">
        <v>149</v>
      </c>
      <c r="C25" s="32"/>
      <c r="D25" s="48"/>
      <c r="E25" s="48">
        <v>1.5</v>
      </c>
      <c r="F25" s="35"/>
      <c r="G25" s="49">
        <f t="shared" si="0"/>
        <v>1.5</v>
      </c>
      <c r="H25" s="13"/>
    </row>
    <row r="26" spans="1:8" ht="15.75" customHeight="1" x14ac:dyDescent="0.25">
      <c r="A26" s="19">
        <v>23</v>
      </c>
      <c r="B26" s="32" t="s">
        <v>150</v>
      </c>
      <c r="C26" s="32"/>
      <c r="D26" s="48"/>
      <c r="E26" s="48"/>
      <c r="F26" s="35"/>
      <c r="G26" s="49">
        <f t="shared" si="0"/>
        <v>0</v>
      </c>
      <c r="H26" s="13"/>
    </row>
    <row r="27" spans="1:8" ht="15.75" customHeight="1" x14ac:dyDescent="0.25">
      <c r="A27" s="19">
        <v>24</v>
      </c>
      <c r="B27" s="32" t="s">
        <v>151</v>
      </c>
      <c r="C27" s="32"/>
      <c r="D27" s="48">
        <v>2.5</v>
      </c>
      <c r="E27" s="48">
        <v>0.5</v>
      </c>
      <c r="F27" s="35">
        <v>1</v>
      </c>
      <c r="G27" s="49">
        <f t="shared" si="0"/>
        <v>4</v>
      </c>
      <c r="H27" s="13"/>
    </row>
    <row r="28" spans="1:8" ht="15.75" customHeight="1" x14ac:dyDescent="0.25">
      <c r="A28" s="19">
        <v>25</v>
      </c>
      <c r="B28" s="32" t="s">
        <v>152</v>
      </c>
      <c r="C28" s="32"/>
      <c r="D28" s="48"/>
      <c r="E28" s="48">
        <v>1.5</v>
      </c>
      <c r="F28" s="35"/>
      <c r="G28" s="49">
        <f t="shared" si="0"/>
        <v>1.5</v>
      </c>
      <c r="H28" s="13"/>
    </row>
    <row r="29" spans="1:8" ht="15.75" customHeight="1" x14ac:dyDescent="0.25">
      <c r="A29" s="42"/>
      <c r="B29" s="43"/>
      <c r="C29" s="44"/>
      <c r="D29" s="42"/>
      <c r="E29" s="42"/>
      <c r="F29" s="42"/>
      <c r="G29" s="45"/>
      <c r="H29" s="46"/>
    </row>
    <row r="30" spans="1:8" ht="15.75" customHeight="1" x14ac:dyDescent="0.25"/>
    <row r="31" spans="1:8" ht="15.75" customHeight="1" x14ac:dyDescent="0.25">
      <c r="B31" s="25" t="s">
        <v>39</v>
      </c>
      <c r="C31" s="25"/>
      <c r="D31" s="25"/>
      <c r="G31" s="25"/>
      <c r="H31" s="25"/>
    </row>
    <row r="32" spans="1:8" ht="15.75" customHeight="1" x14ac:dyDescent="0.25"/>
    <row r="33" spans="2:8" ht="15.75" customHeight="1" x14ac:dyDescent="0.25">
      <c r="B33" s="25" t="s">
        <v>40</v>
      </c>
      <c r="C33" s="25"/>
      <c r="D33" s="25"/>
      <c r="G33" s="25"/>
      <c r="H33" s="25"/>
    </row>
    <row r="34" spans="2:8" ht="15.75" customHeight="1" x14ac:dyDescent="0.25"/>
    <row r="35" spans="2:8" ht="15.75" customHeight="1" x14ac:dyDescent="0.25">
      <c r="B35" s="25" t="s">
        <v>41</v>
      </c>
      <c r="C35" s="25"/>
      <c r="D35" s="25"/>
      <c r="G35" s="25"/>
      <c r="H35" s="25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0.25" customHeight="1" x14ac:dyDescent="0.25">
      <c r="A1" s="63" t="s">
        <v>153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3" customHeight="1" x14ac:dyDescent="0.25">
      <c r="A3" s="1">
        <v>1</v>
      </c>
      <c r="B3" s="2">
        <v>2</v>
      </c>
      <c r="C3" s="3" t="s">
        <v>6</v>
      </c>
      <c r="D3" s="4" t="s">
        <v>7</v>
      </c>
      <c r="E3" s="31" t="s">
        <v>8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32" t="s">
        <v>154</v>
      </c>
      <c r="C4" s="32"/>
      <c r="D4" s="55"/>
      <c r="E4" s="35"/>
      <c r="F4" s="35"/>
      <c r="G4" s="49">
        <f t="shared" ref="G4:G7" si="0">SUM(C4+D4+F4)</f>
        <v>0</v>
      </c>
      <c r="H4" s="13"/>
    </row>
    <row r="5" spans="1:8" ht="15.75" customHeight="1" x14ac:dyDescent="0.25">
      <c r="A5" s="19">
        <v>2</v>
      </c>
      <c r="B5" s="32" t="s">
        <v>155</v>
      </c>
      <c r="C5" s="32"/>
      <c r="D5" s="55"/>
      <c r="E5" s="35"/>
      <c r="F5" s="35"/>
      <c r="G5" s="17">
        <f t="shared" si="0"/>
        <v>0</v>
      </c>
      <c r="H5" s="13"/>
    </row>
    <row r="6" spans="1:8" ht="15.75" customHeight="1" x14ac:dyDescent="0.25">
      <c r="A6" s="19">
        <v>3</v>
      </c>
      <c r="B6" s="32" t="s">
        <v>156</v>
      </c>
      <c r="C6" s="32"/>
      <c r="D6" s="55"/>
      <c r="E6" s="35"/>
      <c r="F6" s="35"/>
      <c r="G6" s="17">
        <f t="shared" si="0"/>
        <v>0</v>
      </c>
      <c r="H6" s="13"/>
    </row>
    <row r="7" spans="1:8" ht="15.75" customHeight="1" x14ac:dyDescent="0.25">
      <c r="A7" s="19">
        <v>4</v>
      </c>
      <c r="B7" s="32" t="s">
        <v>157</v>
      </c>
      <c r="C7" s="32"/>
      <c r="D7" s="55"/>
      <c r="E7" s="35"/>
      <c r="F7" s="35">
        <v>4.5</v>
      </c>
      <c r="G7" s="17">
        <f t="shared" si="0"/>
        <v>4.5</v>
      </c>
      <c r="H7" s="13"/>
    </row>
    <row r="8" spans="1:8" ht="15.75" customHeight="1" x14ac:dyDescent="0.25">
      <c r="A8" s="19">
        <v>5</v>
      </c>
      <c r="B8" s="32" t="s">
        <v>158</v>
      </c>
      <c r="C8" s="50">
        <v>2.5</v>
      </c>
      <c r="D8" s="55">
        <v>3</v>
      </c>
      <c r="E8" s="35">
        <v>1.7</v>
      </c>
      <c r="F8" s="35">
        <v>1</v>
      </c>
      <c r="G8" s="17">
        <f t="shared" ref="G8:G24" si="1">SUM(C8+D8+E8+F8)</f>
        <v>8.1999999999999993</v>
      </c>
      <c r="H8" s="13"/>
    </row>
    <row r="9" spans="1:8" ht="15.75" customHeight="1" x14ac:dyDescent="0.25">
      <c r="A9" s="19">
        <v>6</v>
      </c>
      <c r="B9" s="32" t="s">
        <v>159</v>
      </c>
      <c r="C9" s="32"/>
      <c r="D9" s="55"/>
      <c r="E9" s="35"/>
      <c r="F9" s="35"/>
      <c r="G9" s="17">
        <f t="shared" si="1"/>
        <v>0</v>
      </c>
      <c r="H9" s="13"/>
    </row>
    <row r="10" spans="1:8" ht="15.75" customHeight="1" x14ac:dyDescent="0.25">
      <c r="A10" s="19">
        <v>7</v>
      </c>
      <c r="B10" s="32" t="s">
        <v>160</v>
      </c>
      <c r="C10" s="32"/>
      <c r="D10" s="55">
        <v>1.5</v>
      </c>
      <c r="E10" s="35">
        <v>2.4</v>
      </c>
      <c r="F10" s="35">
        <v>5.4</v>
      </c>
      <c r="G10" s="17">
        <f t="shared" si="1"/>
        <v>9.3000000000000007</v>
      </c>
      <c r="H10" s="13"/>
    </row>
    <row r="11" spans="1:8" ht="15.75" customHeight="1" x14ac:dyDescent="0.25">
      <c r="A11" s="19">
        <v>8</v>
      </c>
      <c r="B11" s="32" t="s">
        <v>161</v>
      </c>
      <c r="C11" s="50">
        <v>0.5</v>
      </c>
      <c r="D11" s="55">
        <v>2</v>
      </c>
      <c r="E11" s="35">
        <v>4.4000000000000004</v>
      </c>
      <c r="F11" s="35">
        <v>5</v>
      </c>
      <c r="G11" s="17">
        <f t="shared" si="1"/>
        <v>11.9</v>
      </c>
      <c r="H11" s="13"/>
    </row>
    <row r="12" spans="1:8" ht="15.75" customHeight="1" x14ac:dyDescent="0.25">
      <c r="A12" s="19">
        <v>9</v>
      </c>
      <c r="B12" s="32" t="s">
        <v>162</v>
      </c>
      <c r="C12" s="32"/>
      <c r="D12" s="55"/>
      <c r="E12" s="35"/>
      <c r="F12" s="35"/>
      <c r="G12" s="17">
        <f t="shared" si="1"/>
        <v>0</v>
      </c>
      <c r="H12" s="13"/>
    </row>
    <row r="13" spans="1:8" ht="15.75" customHeight="1" x14ac:dyDescent="0.25">
      <c r="A13" s="19">
        <v>10</v>
      </c>
      <c r="B13" s="32" t="s">
        <v>163</v>
      </c>
      <c r="C13" s="50">
        <v>3</v>
      </c>
      <c r="D13" s="55">
        <v>3</v>
      </c>
      <c r="E13" s="35">
        <v>2.5</v>
      </c>
      <c r="F13" s="35">
        <v>1.5</v>
      </c>
      <c r="G13" s="17">
        <f t="shared" si="1"/>
        <v>10</v>
      </c>
      <c r="H13" s="13"/>
    </row>
    <row r="14" spans="1:8" ht="15.75" customHeight="1" x14ac:dyDescent="0.25">
      <c r="A14" s="19">
        <v>11</v>
      </c>
      <c r="B14" s="32" t="s">
        <v>164</v>
      </c>
      <c r="C14" s="32"/>
      <c r="D14" s="55"/>
      <c r="E14" s="35"/>
      <c r="F14" s="35"/>
      <c r="G14" s="17">
        <f t="shared" si="1"/>
        <v>0</v>
      </c>
      <c r="H14" s="13"/>
    </row>
    <row r="15" spans="1:8" ht="15.75" customHeight="1" x14ac:dyDescent="0.25">
      <c r="A15" s="19">
        <v>12</v>
      </c>
      <c r="B15" s="32" t="s">
        <v>165</v>
      </c>
      <c r="C15" s="32"/>
      <c r="D15" s="55"/>
      <c r="E15" s="35"/>
      <c r="F15" s="35"/>
      <c r="G15" s="17">
        <f t="shared" si="1"/>
        <v>0</v>
      </c>
      <c r="H15" s="13"/>
    </row>
    <row r="16" spans="1:8" ht="15.75" customHeight="1" x14ac:dyDescent="0.25">
      <c r="A16" s="19">
        <v>13</v>
      </c>
      <c r="B16" s="32" t="s">
        <v>166</v>
      </c>
      <c r="C16" s="32"/>
      <c r="D16" s="55"/>
      <c r="E16" s="35">
        <v>6.9</v>
      </c>
      <c r="F16" s="35">
        <v>19.25</v>
      </c>
      <c r="G16" s="17">
        <f t="shared" si="1"/>
        <v>26.15</v>
      </c>
      <c r="H16" s="13"/>
    </row>
    <row r="17" spans="1:8" ht="15.75" customHeight="1" x14ac:dyDescent="0.25">
      <c r="A17" s="19">
        <v>14</v>
      </c>
      <c r="B17" s="32" t="s">
        <v>167</v>
      </c>
      <c r="C17" s="32"/>
      <c r="D17" s="55"/>
      <c r="E17" s="35"/>
      <c r="F17" s="35"/>
      <c r="G17" s="17">
        <f t="shared" si="1"/>
        <v>0</v>
      </c>
      <c r="H17" s="13"/>
    </row>
    <row r="18" spans="1:8" ht="15.75" customHeight="1" x14ac:dyDescent="0.25">
      <c r="A18" s="19">
        <v>15</v>
      </c>
      <c r="B18" s="32" t="s">
        <v>168</v>
      </c>
      <c r="C18" s="32"/>
      <c r="D18" s="55"/>
      <c r="E18" s="35"/>
      <c r="F18" s="35">
        <v>20.75</v>
      </c>
      <c r="G18" s="17">
        <f t="shared" si="1"/>
        <v>20.75</v>
      </c>
      <c r="H18" s="13"/>
    </row>
    <row r="19" spans="1:8" ht="15.75" customHeight="1" x14ac:dyDescent="0.25">
      <c r="A19" s="19">
        <v>16</v>
      </c>
      <c r="B19" s="32" t="s">
        <v>169</v>
      </c>
      <c r="C19" s="32"/>
      <c r="D19" s="55"/>
      <c r="E19" s="35"/>
      <c r="F19" s="35"/>
      <c r="G19" s="17">
        <f t="shared" si="1"/>
        <v>0</v>
      </c>
      <c r="H19" s="13"/>
    </row>
    <row r="20" spans="1:8" ht="15.75" customHeight="1" x14ac:dyDescent="0.25">
      <c r="A20" s="19">
        <v>17</v>
      </c>
      <c r="B20" s="32" t="s">
        <v>170</v>
      </c>
      <c r="C20" s="32"/>
      <c r="D20" s="55"/>
      <c r="E20" s="35"/>
      <c r="F20" s="35"/>
      <c r="G20" s="17">
        <f t="shared" si="1"/>
        <v>0</v>
      </c>
      <c r="H20" s="13"/>
    </row>
    <row r="21" spans="1:8" ht="15.75" customHeight="1" x14ac:dyDescent="0.25">
      <c r="A21" s="19">
        <v>18</v>
      </c>
      <c r="B21" s="32" t="s">
        <v>171</v>
      </c>
      <c r="C21" s="32"/>
      <c r="D21" s="55"/>
      <c r="E21" s="35"/>
      <c r="F21" s="35"/>
      <c r="G21" s="17">
        <f t="shared" si="1"/>
        <v>0</v>
      </c>
      <c r="H21" s="13"/>
    </row>
    <row r="22" spans="1:8" ht="15.75" customHeight="1" x14ac:dyDescent="0.25">
      <c r="A22" s="19">
        <v>19</v>
      </c>
      <c r="B22" s="32" t="s">
        <v>172</v>
      </c>
      <c r="C22" s="32"/>
      <c r="D22" s="55"/>
      <c r="E22" s="35"/>
      <c r="F22" s="35"/>
      <c r="G22" s="17">
        <f t="shared" si="1"/>
        <v>0</v>
      </c>
      <c r="H22" s="13"/>
    </row>
    <row r="23" spans="1:8" ht="15.75" customHeight="1" x14ac:dyDescent="0.25">
      <c r="A23" s="19">
        <v>20</v>
      </c>
      <c r="B23" s="32" t="s">
        <v>173</v>
      </c>
      <c r="C23" s="32"/>
      <c r="D23" s="55"/>
      <c r="E23" s="35"/>
      <c r="F23" s="35"/>
      <c r="G23" s="17">
        <f t="shared" si="1"/>
        <v>0</v>
      </c>
      <c r="H23" s="13"/>
    </row>
    <row r="24" spans="1:8" ht="15.75" customHeight="1" x14ac:dyDescent="0.25">
      <c r="A24" s="19">
        <v>21</v>
      </c>
      <c r="B24" s="32" t="s">
        <v>174</v>
      </c>
      <c r="C24" s="32"/>
      <c r="D24" s="55"/>
      <c r="E24" s="35"/>
      <c r="F24" s="35"/>
      <c r="G24" s="17">
        <f t="shared" si="1"/>
        <v>0</v>
      </c>
      <c r="H24" s="13"/>
    </row>
    <row r="25" spans="1:8" ht="15.75" customHeight="1" x14ac:dyDescent="0.25">
      <c r="A25" s="19">
        <v>22</v>
      </c>
      <c r="B25" s="32" t="s">
        <v>175</v>
      </c>
      <c r="C25" s="32"/>
      <c r="D25" s="55"/>
      <c r="E25" s="35"/>
      <c r="F25" s="35">
        <v>12</v>
      </c>
      <c r="G25" s="17">
        <f t="shared" ref="G25:G27" si="2">SUM(C25+D25+F25)</f>
        <v>12</v>
      </c>
      <c r="H25" s="13"/>
    </row>
    <row r="26" spans="1:8" ht="15.75" customHeight="1" x14ac:dyDescent="0.25">
      <c r="A26" s="19">
        <v>23</v>
      </c>
      <c r="B26" s="50" t="s">
        <v>176</v>
      </c>
      <c r="C26" s="32"/>
      <c r="D26" s="55"/>
      <c r="E26" s="35"/>
      <c r="F26" s="35"/>
      <c r="G26" s="17">
        <f t="shared" si="2"/>
        <v>0</v>
      </c>
      <c r="H26" s="13"/>
    </row>
    <row r="27" spans="1:8" ht="15.75" customHeight="1" x14ac:dyDescent="0.25">
      <c r="A27" s="19">
        <v>24</v>
      </c>
      <c r="B27" s="50" t="s">
        <v>177</v>
      </c>
      <c r="C27" s="11"/>
      <c r="D27" s="32"/>
      <c r="E27" s="35"/>
      <c r="F27" s="35"/>
      <c r="G27" s="17">
        <f t="shared" si="2"/>
        <v>0</v>
      </c>
      <c r="H27" s="13"/>
    </row>
    <row r="28" spans="1:8" ht="15.75" customHeight="1" x14ac:dyDescent="0.25"/>
    <row r="29" spans="1:8" ht="15.75" customHeight="1" x14ac:dyDescent="0.25">
      <c r="B29" s="25" t="s">
        <v>39</v>
      </c>
      <c r="C29" s="25"/>
      <c r="D29" s="25"/>
      <c r="G29" s="25"/>
      <c r="H29" s="25"/>
    </row>
    <row r="30" spans="1:8" ht="15.75" customHeight="1" x14ac:dyDescent="0.25"/>
    <row r="31" spans="1:8" ht="15.75" customHeight="1" x14ac:dyDescent="0.25">
      <c r="B31" s="25" t="s">
        <v>40</v>
      </c>
      <c r="C31" s="25"/>
      <c r="D31" s="25"/>
      <c r="G31" s="25"/>
      <c r="H31" s="25"/>
    </row>
    <row r="32" spans="1:8" ht="15.75" customHeight="1" x14ac:dyDescent="0.25"/>
    <row r="33" spans="2:8" ht="15.75" customHeight="1" x14ac:dyDescent="0.25">
      <c r="B33" s="25" t="s">
        <v>41</v>
      </c>
      <c r="C33" s="25"/>
      <c r="D33" s="25"/>
      <c r="G33" s="25"/>
      <c r="H33" s="25"/>
    </row>
    <row r="34" spans="2:8" ht="15.75" customHeight="1" x14ac:dyDescent="0.25"/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3.25" customHeight="1" x14ac:dyDescent="0.25">
      <c r="A1" s="64" t="s">
        <v>178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3.75" customHeight="1" x14ac:dyDescent="0.25">
      <c r="A3" s="1">
        <v>1</v>
      </c>
      <c r="B3" s="2">
        <v>2</v>
      </c>
      <c r="C3" s="3" t="s">
        <v>179</v>
      </c>
      <c r="D3" s="4" t="s">
        <v>7</v>
      </c>
      <c r="E3" s="31" t="s">
        <v>8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65" t="s">
        <v>180</v>
      </c>
      <c r="C4" s="55">
        <v>3.5</v>
      </c>
      <c r="D4" s="55">
        <v>4</v>
      </c>
      <c r="E4" s="35">
        <v>0.5</v>
      </c>
      <c r="F4" s="35">
        <v>2.75</v>
      </c>
      <c r="G4" s="49">
        <f t="shared" ref="G4:G23" si="0">SUM(C4+D4+E4+F4)</f>
        <v>10.75</v>
      </c>
      <c r="H4" s="13"/>
    </row>
    <row r="5" spans="1:8" ht="15.75" customHeight="1" x14ac:dyDescent="0.25">
      <c r="A5" s="19">
        <v>2</v>
      </c>
      <c r="B5" s="36" t="s">
        <v>181</v>
      </c>
      <c r="C5" s="11"/>
      <c r="D5" s="55"/>
      <c r="E5" s="35"/>
      <c r="F5" s="35"/>
      <c r="G5" s="17">
        <f t="shared" si="0"/>
        <v>0</v>
      </c>
      <c r="H5" s="13"/>
    </row>
    <row r="6" spans="1:8" ht="15.75" customHeight="1" x14ac:dyDescent="0.25">
      <c r="A6" s="19">
        <v>3</v>
      </c>
      <c r="B6" s="32" t="s">
        <v>182</v>
      </c>
      <c r="C6" s="11"/>
      <c r="D6" s="55"/>
      <c r="E6" s="35"/>
      <c r="F6" s="35"/>
      <c r="G6" s="17">
        <f t="shared" si="0"/>
        <v>0</v>
      </c>
      <c r="H6" s="13"/>
    </row>
    <row r="7" spans="1:8" ht="15.75" customHeight="1" x14ac:dyDescent="0.25">
      <c r="A7" s="19">
        <v>4</v>
      </c>
      <c r="B7" s="32" t="s">
        <v>183</v>
      </c>
      <c r="C7" s="11"/>
      <c r="D7" s="55"/>
      <c r="E7" s="35"/>
      <c r="F7" s="35"/>
      <c r="G7" s="17">
        <f t="shared" si="0"/>
        <v>0</v>
      </c>
      <c r="H7" s="13"/>
    </row>
    <row r="8" spans="1:8" ht="15.75" customHeight="1" x14ac:dyDescent="0.25">
      <c r="A8" s="19">
        <v>5</v>
      </c>
      <c r="B8" s="32" t="s">
        <v>184</v>
      </c>
      <c r="C8" s="11"/>
      <c r="D8" s="55"/>
      <c r="E8" s="35"/>
      <c r="F8" s="35"/>
      <c r="G8" s="17">
        <f t="shared" si="0"/>
        <v>0</v>
      </c>
      <c r="H8" s="13"/>
    </row>
    <row r="9" spans="1:8" ht="15.75" customHeight="1" x14ac:dyDescent="0.25">
      <c r="A9" s="19">
        <v>6</v>
      </c>
      <c r="B9" s="66" t="s">
        <v>185</v>
      </c>
      <c r="C9" s="16"/>
      <c r="D9" s="55"/>
      <c r="E9" s="35"/>
      <c r="F9" s="35"/>
      <c r="G9" s="17">
        <f t="shared" si="0"/>
        <v>0</v>
      </c>
      <c r="H9" s="13"/>
    </row>
    <row r="10" spans="1:8" ht="15.75" customHeight="1" x14ac:dyDescent="0.25">
      <c r="A10" s="19">
        <v>7</v>
      </c>
      <c r="B10" s="32" t="s">
        <v>186</v>
      </c>
      <c r="C10" s="16"/>
      <c r="D10" s="55">
        <v>7.75</v>
      </c>
      <c r="E10" s="35">
        <v>0.5</v>
      </c>
      <c r="F10" s="35">
        <v>1.5</v>
      </c>
      <c r="G10" s="17">
        <f t="shared" si="0"/>
        <v>9.75</v>
      </c>
      <c r="H10" s="13"/>
    </row>
    <row r="11" spans="1:8" ht="15.75" customHeight="1" x14ac:dyDescent="0.25">
      <c r="A11" s="19">
        <v>8</v>
      </c>
      <c r="B11" s="32" t="s">
        <v>187</v>
      </c>
      <c r="C11" s="11"/>
      <c r="D11" s="55"/>
      <c r="E11" s="35"/>
      <c r="F11" s="35"/>
      <c r="G11" s="17">
        <f t="shared" si="0"/>
        <v>0</v>
      </c>
      <c r="H11" s="13"/>
    </row>
    <row r="12" spans="1:8" ht="15.75" customHeight="1" x14ac:dyDescent="0.25">
      <c r="A12" s="19">
        <v>9</v>
      </c>
      <c r="B12" s="32" t="s">
        <v>188</v>
      </c>
      <c r="C12" s="16"/>
      <c r="D12" s="55"/>
      <c r="E12" s="35"/>
      <c r="F12" s="35">
        <v>2.5</v>
      </c>
      <c r="G12" s="17">
        <f t="shared" si="0"/>
        <v>2.5</v>
      </c>
      <c r="H12" s="13"/>
    </row>
    <row r="13" spans="1:8" ht="15.75" customHeight="1" x14ac:dyDescent="0.25">
      <c r="A13" s="19">
        <v>10</v>
      </c>
      <c r="B13" s="32" t="s">
        <v>189</v>
      </c>
      <c r="C13" s="16">
        <v>1</v>
      </c>
      <c r="D13" s="55">
        <v>2.5</v>
      </c>
      <c r="E13" s="35"/>
      <c r="F13" s="35">
        <v>1.5</v>
      </c>
      <c r="G13" s="17">
        <f t="shared" si="0"/>
        <v>5</v>
      </c>
      <c r="H13" s="13"/>
    </row>
    <row r="14" spans="1:8" ht="15.75" customHeight="1" x14ac:dyDescent="0.25">
      <c r="A14" s="19">
        <v>11</v>
      </c>
      <c r="B14" s="50" t="s">
        <v>190</v>
      </c>
      <c r="C14" s="16"/>
      <c r="D14" s="55"/>
      <c r="E14" s="35"/>
      <c r="F14" s="35"/>
      <c r="G14" s="17">
        <f t="shared" si="0"/>
        <v>0</v>
      </c>
      <c r="H14" s="13"/>
    </row>
    <row r="15" spans="1:8" ht="15.75" customHeight="1" x14ac:dyDescent="0.25">
      <c r="A15" s="19">
        <v>12</v>
      </c>
      <c r="B15" s="32" t="s">
        <v>191</v>
      </c>
      <c r="C15" s="16"/>
      <c r="D15" s="55"/>
      <c r="E15" s="35"/>
      <c r="F15" s="35"/>
      <c r="G15" s="17">
        <f t="shared" si="0"/>
        <v>0</v>
      </c>
      <c r="H15" s="13"/>
    </row>
    <row r="16" spans="1:8" ht="15.75" customHeight="1" x14ac:dyDescent="0.25">
      <c r="A16" s="19">
        <v>13</v>
      </c>
      <c r="B16" s="32" t="s">
        <v>192</v>
      </c>
      <c r="C16" s="11"/>
      <c r="D16" s="55"/>
      <c r="E16" s="35"/>
      <c r="F16" s="35"/>
      <c r="G16" s="17">
        <f t="shared" si="0"/>
        <v>0</v>
      </c>
      <c r="H16" s="13"/>
    </row>
    <row r="17" spans="1:8" ht="15.75" customHeight="1" x14ac:dyDescent="0.25">
      <c r="A17" s="19">
        <v>14</v>
      </c>
      <c r="B17" s="67" t="s">
        <v>193</v>
      </c>
      <c r="C17" s="11"/>
      <c r="D17" s="55"/>
      <c r="E17" s="35"/>
      <c r="F17" s="35"/>
      <c r="G17" s="17">
        <f t="shared" si="0"/>
        <v>0</v>
      </c>
      <c r="H17" s="13"/>
    </row>
    <row r="18" spans="1:8" ht="15.75" customHeight="1" x14ac:dyDescent="0.25">
      <c r="A18" s="19">
        <v>15</v>
      </c>
      <c r="B18" s="32" t="s">
        <v>194</v>
      </c>
      <c r="C18" s="11"/>
      <c r="D18" s="55"/>
      <c r="E18" s="35"/>
      <c r="F18" s="35"/>
      <c r="G18" s="17">
        <f t="shared" si="0"/>
        <v>0</v>
      </c>
      <c r="H18" s="13"/>
    </row>
    <row r="19" spans="1:8" ht="15.75" customHeight="1" x14ac:dyDescent="0.25">
      <c r="A19" s="19">
        <v>16</v>
      </c>
      <c r="B19" s="32" t="s">
        <v>195</v>
      </c>
      <c r="C19" s="16"/>
      <c r="D19" s="55"/>
      <c r="E19" s="35"/>
      <c r="F19" s="35"/>
      <c r="G19" s="17">
        <f t="shared" si="0"/>
        <v>0</v>
      </c>
      <c r="H19" s="13"/>
    </row>
    <row r="20" spans="1:8" ht="15.75" customHeight="1" x14ac:dyDescent="0.25">
      <c r="A20" s="19">
        <v>17</v>
      </c>
      <c r="B20" s="32" t="s">
        <v>196</v>
      </c>
      <c r="C20" s="11"/>
      <c r="D20" s="55"/>
      <c r="E20" s="35"/>
      <c r="F20" s="35"/>
      <c r="G20" s="17">
        <f t="shared" si="0"/>
        <v>0</v>
      </c>
      <c r="H20" s="13"/>
    </row>
    <row r="21" spans="1:8" ht="15.75" customHeight="1" x14ac:dyDescent="0.25">
      <c r="A21" s="19">
        <v>18</v>
      </c>
      <c r="B21" s="32" t="s">
        <v>197</v>
      </c>
      <c r="C21" s="11"/>
      <c r="D21" s="55"/>
      <c r="E21" s="35"/>
      <c r="F21" s="35"/>
      <c r="G21" s="17">
        <f t="shared" si="0"/>
        <v>0</v>
      </c>
      <c r="H21" s="13"/>
    </row>
    <row r="22" spans="1:8" ht="15.75" customHeight="1" x14ac:dyDescent="0.25">
      <c r="A22" s="19">
        <v>19</v>
      </c>
      <c r="B22" s="32" t="s">
        <v>198</v>
      </c>
      <c r="C22" s="16">
        <v>2.5</v>
      </c>
      <c r="D22" s="55">
        <v>5.5</v>
      </c>
      <c r="E22" s="35"/>
      <c r="F22" s="35">
        <v>4</v>
      </c>
      <c r="G22" s="17">
        <f t="shared" si="0"/>
        <v>12</v>
      </c>
      <c r="H22" s="13"/>
    </row>
    <row r="23" spans="1:8" ht="15.75" customHeight="1" x14ac:dyDescent="0.25">
      <c r="A23" s="19">
        <v>20</v>
      </c>
      <c r="B23" s="32" t="s">
        <v>199</v>
      </c>
      <c r="C23" s="16"/>
      <c r="D23" s="55"/>
      <c r="E23" s="35">
        <v>1.5</v>
      </c>
      <c r="F23" s="35">
        <v>3</v>
      </c>
      <c r="G23" s="17">
        <f t="shared" si="0"/>
        <v>4.5</v>
      </c>
      <c r="H23" s="13"/>
    </row>
    <row r="24" spans="1:8" ht="15.75" customHeight="1" x14ac:dyDescent="0.25">
      <c r="A24" s="19">
        <v>21</v>
      </c>
      <c r="B24" s="32" t="s">
        <v>200</v>
      </c>
      <c r="C24" s="11"/>
      <c r="D24" s="55">
        <v>1</v>
      </c>
      <c r="E24" s="35"/>
      <c r="F24" s="35"/>
      <c r="G24" s="17">
        <f t="shared" ref="G24:G25" si="1">SUM(C24+D24+F24)</f>
        <v>1</v>
      </c>
      <c r="H24" s="13"/>
    </row>
    <row r="25" spans="1:8" ht="15.75" customHeight="1" x14ac:dyDescent="0.25">
      <c r="A25" s="68">
        <v>22</v>
      </c>
      <c r="B25" s="69" t="s">
        <v>201</v>
      </c>
      <c r="C25" s="16"/>
      <c r="D25" s="70"/>
      <c r="E25" s="68"/>
      <c r="F25" s="68"/>
      <c r="G25" s="71">
        <f t="shared" si="1"/>
        <v>0</v>
      </c>
      <c r="H25" s="72"/>
    </row>
    <row r="26" spans="1:8" ht="15.75" customHeight="1" x14ac:dyDescent="0.25">
      <c r="A26" s="73"/>
      <c r="B26" s="74"/>
      <c r="C26" s="75"/>
      <c r="D26" s="76"/>
      <c r="E26" s="73"/>
      <c r="F26" s="73"/>
      <c r="G26" s="77"/>
      <c r="H26" s="78"/>
    </row>
    <row r="27" spans="1:8" ht="15.75" customHeight="1" x14ac:dyDescent="0.25">
      <c r="A27" s="42"/>
      <c r="B27" s="25" t="s">
        <v>39</v>
      </c>
      <c r="C27" s="25"/>
      <c r="D27" s="79"/>
      <c r="G27" s="25"/>
      <c r="H27" s="25"/>
    </row>
    <row r="28" spans="1:8" ht="15.75" customHeight="1" x14ac:dyDescent="0.25">
      <c r="A28" s="42"/>
      <c r="D28" s="76"/>
    </row>
    <row r="29" spans="1:8" ht="15.75" customHeight="1" x14ac:dyDescent="0.25">
      <c r="A29" s="42"/>
      <c r="B29" s="25" t="s">
        <v>40</v>
      </c>
      <c r="C29" s="25"/>
      <c r="D29" s="25"/>
      <c r="G29" s="25"/>
      <c r="H29" s="25"/>
    </row>
    <row r="30" spans="1:8" ht="15.75" customHeight="1" x14ac:dyDescent="0.25">
      <c r="A30" s="42"/>
    </row>
    <row r="31" spans="1:8" ht="15.75" customHeight="1" x14ac:dyDescent="0.25">
      <c r="B31" s="46" t="s">
        <v>41</v>
      </c>
      <c r="C31" s="46"/>
      <c r="D31" s="46"/>
      <c r="G31" s="46"/>
      <c r="H31" s="46"/>
    </row>
    <row r="32" spans="1:8" ht="15.75" customHeight="1" x14ac:dyDescent="0.25">
      <c r="B32" s="80"/>
      <c r="C32" s="80"/>
      <c r="D32" s="80"/>
      <c r="G32" s="80"/>
      <c r="H32" s="80"/>
    </row>
    <row r="33" spans="2:8" ht="15.75" customHeight="1" x14ac:dyDescent="0.25"/>
    <row r="34" spans="2:8" ht="15.75" customHeight="1" x14ac:dyDescent="0.25">
      <c r="B34" s="46"/>
      <c r="C34" s="46"/>
      <c r="D34" s="46"/>
      <c r="G34" s="46"/>
      <c r="H34" s="46"/>
    </row>
    <row r="35" spans="2:8" ht="15.75" customHeight="1" x14ac:dyDescent="0.25"/>
    <row r="36" spans="2:8" ht="15.75" customHeight="1" x14ac:dyDescent="0.25">
      <c r="B36" s="46"/>
      <c r="C36" s="46"/>
      <c r="D36" s="46"/>
      <c r="G36" s="46"/>
      <c r="H36" s="46"/>
    </row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5.875" customWidth="1"/>
    <col min="9" max="27" width="8.375" customWidth="1"/>
  </cols>
  <sheetData>
    <row r="1" spans="1:8" ht="20.25" customHeight="1" x14ac:dyDescent="0.25">
      <c r="A1" s="26" t="s">
        <v>202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8.25" customHeight="1" x14ac:dyDescent="0.25">
      <c r="A3" s="1">
        <v>1</v>
      </c>
      <c r="B3" s="2">
        <v>2</v>
      </c>
      <c r="C3" s="3" t="s">
        <v>6</v>
      </c>
      <c r="D3" s="4" t="s">
        <v>7</v>
      </c>
      <c r="E3" s="31" t="s">
        <v>8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32" t="s">
        <v>203</v>
      </c>
      <c r="C4" s="55">
        <v>1.5</v>
      </c>
      <c r="D4" s="48"/>
      <c r="E4" s="48">
        <v>7.11</v>
      </c>
      <c r="F4" s="35">
        <v>3</v>
      </c>
      <c r="G4" s="49">
        <f t="shared" ref="G4:G20" si="0">SUM(C4+D4+ E4+F4)</f>
        <v>11.61</v>
      </c>
      <c r="H4" s="13"/>
    </row>
    <row r="5" spans="1:8" ht="15.75" customHeight="1" x14ac:dyDescent="0.25">
      <c r="A5" s="19">
        <v>2</v>
      </c>
      <c r="B5" s="32" t="s">
        <v>204</v>
      </c>
      <c r="C5" s="55">
        <v>2</v>
      </c>
      <c r="D5" s="48">
        <v>3</v>
      </c>
      <c r="E5" s="48">
        <v>4.5</v>
      </c>
      <c r="F5" s="35">
        <v>0.5</v>
      </c>
      <c r="G5" s="49">
        <f t="shared" si="0"/>
        <v>10</v>
      </c>
      <c r="H5" s="13"/>
    </row>
    <row r="6" spans="1:8" ht="15.75" customHeight="1" x14ac:dyDescent="0.25">
      <c r="A6" s="19">
        <v>3</v>
      </c>
      <c r="B6" s="32" t="s">
        <v>205</v>
      </c>
      <c r="C6" s="55"/>
      <c r="D6" s="48"/>
      <c r="E6" s="48"/>
      <c r="F6" s="35"/>
      <c r="G6" s="49">
        <f t="shared" si="0"/>
        <v>0</v>
      </c>
      <c r="H6" s="13"/>
    </row>
    <row r="7" spans="1:8" ht="15.75" customHeight="1" x14ac:dyDescent="0.25">
      <c r="A7" s="19">
        <v>4</v>
      </c>
      <c r="B7" s="32" t="s">
        <v>206</v>
      </c>
      <c r="C7" s="55"/>
      <c r="D7" s="48"/>
      <c r="E7" s="48"/>
      <c r="F7" s="35"/>
      <c r="G7" s="49">
        <f t="shared" si="0"/>
        <v>0</v>
      </c>
      <c r="H7" s="13"/>
    </row>
    <row r="8" spans="1:8" ht="15.75" customHeight="1" x14ac:dyDescent="0.25">
      <c r="A8" s="19">
        <v>5</v>
      </c>
      <c r="B8" s="32" t="s">
        <v>207</v>
      </c>
      <c r="C8" s="55"/>
      <c r="D8" s="48"/>
      <c r="E8" s="48"/>
      <c r="F8" s="35"/>
      <c r="G8" s="49">
        <f t="shared" si="0"/>
        <v>0</v>
      </c>
      <c r="H8" s="13"/>
    </row>
    <row r="9" spans="1:8" ht="15.75" customHeight="1" x14ac:dyDescent="0.25">
      <c r="A9" s="19">
        <v>6</v>
      </c>
      <c r="B9" s="32" t="s">
        <v>208</v>
      </c>
      <c r="C9" s="55">
        <v>1.5</v>
      </c>
      <c r="D9" s="48">
        <v>1</v>
      </c>
      <c r="E9" s="48">
        <v>7.1</v>
      </c>
      <c r="F9" s="35">
        <v>0.5</v>
      </c>
      <c r="G9" s="49">
        <f t="shared" si="0"/>
        <v>10.1</v>
      </c>
      <c r="H9" s="13"/>
    </row>
    <row r="10" spans="1:8" ht="15.75" customHeight="1" x14ac:dyDescent="0.25">
      <c r="A10" s="19">
        <v>7</v>
      </c>
      <c r="B10" s="32" t="s">
        <v>209</v>
      </c>
      <c r="C10" s="55"/>
      <c r="D10" s="48"/>
      <c r="E10" s="48"/>
      <c r="F10" s="35"/>
      <c r="G10" s="49">
        <f t="shared" si="0"/>
        <v>0</v>
      </c>
      <c r="H10" s="13"/>
    </row>
    <row r="11" spans="1:8" ht="15.75" customHeight="1" x14ac:dyDescent="0.25">
      <c r="A11" s="19">
        <v>8</v>
      </c>
      <c r="B11" s="32" t="s">
        <v>210</v>
      </c>
      <c r="C11" s="55">
        <v>2</v>
      </c>
      <c r="D11" s="48">
        <v>3.5</v>
      </c>
      <c r="E11" s="48">
        <v>5</v>
      </c>
      <c r="F11" s="35">
        <v>0.5</v>
      </c>
      <c r="G11" s="49">
        <f t="shared" si="0"/>
        <v>11</v>
      </c>
      <c r="H11" s="13"/>
    </row>
    <row r="12" spans="1:8" ht="15.75" customHeight="1" x14ac:dyDescent="0.25">
      <c r="A12" s="19">
        <v>9</v>
      </c>
      <c r="B12" s="32" t="s">
        <v>211</v>
      </c>
      <c r="C12" s="55"/>
      <c r="D12" s="48"/>
      <c r="E12" s="48"/>
      <c r="F12" s="35"/>
      <c r="G12" s="49">
        <f t="shared" si="0"/>
        <v>0</v>
      </c>
      <c r="H12" s="13"/>
    </row>
    <row r="13" spans="1:8" ht="15.75" customHeight="1" x14ac:dyDescent="0.25">
      <c r="A13" s="19">
        <v>10</v>
      </c>
      <c r="B13" s="32" t="s">
        <v>212</v>
      </c>
      <c r="C13" s="55">
        <v>1.5</v>
      </c>
      <c r="D13" s="48">
        <v>1</v>
      </c>
      <c r="E13" s="48">
        <v>4.5</v>
      </c>
      <c r="F13" s="35">
        <v>3</v>
      </c>
      <c r="G13" s="49">
        <f t="shared" si="0"/>
        <v>10</v>
      </c>
      <c r="H13" s="13"/>
    </row>
    <row r="14" spans="1:8" ht="15.75" customHeight="1" x14ac:dyDescent="0.25">
      <c r="A14" s="19">
        <v>11</v>
      </c>
      <c r="B14" s="32" t="s">
        <v>213</v>
      </c>
      <c r="C14" s="55">
        <v>2</v>
      </c>
      <c r="D14" s="48">
        <v>2</v>
      </c>
      <c r="E14" s="48">
        <v>4.5</v>
      </c>
      <c r="F14" s="35">
        <v>4</v>
      </c>
      <c r="G14" s="49">
        <f t="shared" si="0"/>
        <v>12.5</v>
      </c>
      <c r="H14" s="13"/>
    </row>
    <row r="15" spans="1:8" ht="15.75" customHeight="1" x14ac:dyDescent="0.25">
      <c r="A15" s="19">
        <v>12</v>
      </c>
      <c r="B15" s="32" t="s">
        <v>214</v>
      </c>
      <c r="C15" s="55"/>
      <c r="D15" s="48"/>
      <c r="E15" s="48"/>
      <c r="F15" s="35"/>
      <c r="G15" s="49">
        <f t="shared" si="0"/>
        <v>0</v>
      </c>
      <c r="H15" s="13"/>
    </row>
    <row r="16" spans="1:8" ht="15.75" customHeight="1" x14ac:dyDescent="0.25">
      <c r="A16" s="19">
        <v>13</v>
      </c>
      <c r="B16" s="32" t="s">
        <v>215</v>
      </c>
      <c r="C16" s="55">
        <v>2</v>
      </c>
      <c r="D16" s="48">
        <v>2</v>
      </c>
      <c r="E16" s="48">
        <v>2.5</v>
      </c>
      <c r="F16" s="35">
        <v>1.5</v>
      </c>
      <c r="G16" s="49">
        <f t="shared" si="0"/>
        <v>8</v>
      </c>
      <c r="H16" s="13"/>
    </row>
    <row r="17" spans="1:8" ht="15.75" customHeight="1" x14ac:dyDescent="0.25">
      <c r="A17" s="19">
        <v>14</v>
      </c>
      <c r="B17" s="32" t="s">
        <v>216</v>
      </c>
      <c r="C17" s="55"/>
      <c r="D17" s="48"/>
      <c r="E17" s="48">
        <v>2</v>
      </c>
      <c r="F17" s="35">
        <v>1.2</v>
      </c>
      <c r="G17" s="49">
        <f t="shared" si="0"/>
        <v>3.2</v>
      </c>
      <c r="H17" s="13"/>
    </row>
    <row r="18" spans="1:8" ht="15.75" customHeight="1" x14ac:dyDescent="0.25">
      <c r="A18" s="19">
        <v>15</v>
      </c>
      <c r="B18" s="32" t="s">
        <v>217</v>
      </c>
      <c r="C18" s="55"/>
      <c r="D18" s="48"/>
      <c r="E18" s="48"/>
      <c r="F18" s="35"/>
      <c r="G18" s="49">
        <f t="shared" si="0"/>
        <v>0</v>
      </c>
      <c r="H18" s="13"/>
    </row>
    <row r="19" spans="1:8" ht="15.75" customHeight="1" x14ac:dyDescent="0.25">
      <c r="A19" s="19">
        <v>16</v>
      </c>
      <c r="B19" s="32" t="s">
        <v>218</v>
      </c>
      <c r="C19" s="55">
        <v>1</v>
      </c>
      <c r="D19" s="48"/>
      <c r="E19" s="48"/>
      <c r="F19" s="35"/>
      <c r="G19" s="49">
        <f t="shared" si="0"/>
        <v>1</v>
      </c>
      <c r="H19" s="13"/>
    </row>
    <row r="20" spans="1:8" ht="15.75" customHeight="1" x14ac:dyDescent="0.25">
      <c r="A20" s="19">
        <v>17</v>
      </c>
      <c r="B20" s="32" t="s">
        <v>219</v>
      </c>
      <c r="C20" s="11"/>
      <c r="D20" s="48"/>
      <c r="E20" s="48"/>
      <c r="F20" s="35"/>
      <c r="G20" s="17">
        <f t="shared" si="0"/>
        <v>0</v>
      </c>
      <c r="H20" s="13"/>
    </row>
    <row r="21" spans="1:8" ht="15.75" customHeight="1" x14ac:dyDescent="0.25">
      <c r="A21" s="81">
        <v>18</v>
      </c>
      <c r="B21" s="69" t="s">
        <v>220</v>
      </c>
      <c r="C21" s="82"/>
      <c r="D21" s="83"/>
      <c r="E21" s="83"/>
      <c r="F21" s="68"/>
      <c r="G21" s="71">
        <f>SUM(C21+D21+F21)</f>
        <v>0</v>
      </c>
      <c r="H21" s="72"/>
    </row>
    <row r="22" spans="1:8" ht="15.75" customHeight="1" x14ac:dyDescent="0.3">
      <c r="A22" s="73"/>
      <c r="B22" s="84"/>
      <c r="C22" s="85"/>
      <c r="D22" s="73"/>
      <c r="E22" s="73"/>
      <c r="F22" s="73"/>
      <c r="G22" s="77"/>
      <c r="H22" s="78"/>
    </row>
    <row r="23" spans="1:8" ht="15.75" customHeight="1" x14ac:dyDescent="0.25">
      <c r="A23" s="86"/>
      <c r="B23" s="25" t="s">
        <v>39</v>
      </c>
      <c r="C23" s="25"/>
      <c r="D23" s="25"/>
      <c r="G23" s="25"/>
      <c r="H23" s="25"/>
    </row>
    <row r="24" spans="1:8" ht="15.75" customHeight="1" x14ac:dyDescent="0.25">
      <c r="A24" s="86"/>
    </row>
    <row r="25" spans="1:8" ht="15.75" customHeight="1" x14ac:dyDescent="0.25">
      <c r="A25" s="86"/>
      <c r="B25" s="25" t="s">
        <v>40</v>
      </c>
      <c r="C25" s="25"/>
      <c r="D25" s="25"/>
      <c r="G25" s="25"/>
      <c r="H25" s="25"/>
    </row>
    <row r="26" spans="1:8" ht="15.75" customHeight="1" x14ac:dyDescent="0.25">
      <c r="A26" s="86"/>
    </row>
    <row r="27" spans="1:8" ht="15.75" customHeight="1" x14ac:dyDescent="0.25">
      <c r="A27" s="86"/>
      <c r="B27" s="25" t="s">
        <v>41</v>
      </c>
      <c r="C27" s="25"/>
      <c r="D27" s="25"/>
      <c r="G27" s="25"/>
      <c r="H27" s="25"/>
    </row>
    <row r="28" spans="1:8" ht="15.75" customHeight="1" x14ac:dyDescent="0.3">
      <c r="A28" s="86"/>
      <c r="B28" s="87"/>
      <c r="C28" s="88"/>
      <c r="D28" s="86"/>
      <c r="E28" s="86"/>
      <c r="F28" s="86"/>
      <c r="G28" s="45"/>
      <c r="H28" s="89"/>
    </row>
    <row r="29" spans="1:8" ht="15.75" customHeight="1" x14ac:dyDescent="0.25">
      <c r="A29" s="86"/>
      <c r="B29" s="90"/>
      <c r="C29" s="88"/>
      <c r="D29" s="86"/>
      <c r="E29" s="86"/>
      <c r="F29" s="86"/>
      <c r="G29" s="45"/>
      <c r="H29" s="89"/>
    </row>
    <row r="30" spans="1:8" ht="15.75" customHeight="1" x14ac:dyDescent="0.25"/>
    <row r="31" spans="1:8" ht="15.75" customHeight="1" x14ac:dyDescent="0.25">
      <c r="B31" s="46"/>
      <c r="C31" s="46"/>
      <c r="D31" s="46"/>
      <c r="G31" s="46"/>
      <c r="H31" s="46"/>
    </row>
    <row r="32" spans="1:8" ht="15.75" customHeight="1" x14ac:dyDescent="0.25"/>
    <row r="33" spans="2:8" ht="15.75" customHeight="1" x14ac:dyDescent="0.25">
      <c r="B33" s="46"/>
      <c r="C33" s="46"/>
      <c r="D33" s="46"/>
      <c r="G33" s="46"/>
      <c r="H33" s="46"/>
    </row>
    <row r="34" spans="2:8" ht="15.75" customHeight="1" x14ac:dyDescent="0.25"/>
    <row r="35" spans="2:8" ht="15.75" customHeight="1" x14ac:dyDescent="0.25">
      <c r="B35" s="46"/>
      <c r="C35" s="46"/>
      <c r="D35" s="46"/>
      <c r="G35" s="46"/>
      <c r="H35" s="46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 x14ac:dyDescent="0.25"/>
  <cols>
    <col min="1" max="1" width="6.5" customWidth="1"/>
    <col min="2" max="2" width="31.25" customWidth="1"/>
    <col min="3" max="7" width="8.375" customWidth="1"/>
    <col min="8" max="8" width="16.625" customWidth="1"/>
    <col min="9" max="27" width="8.375" customWidth="1"/>
  </cols>
  <sheetData>
    <row r="1" spans="1:8" ht="21" customHeight="1" x14ac:dyDescent="0.25">
      <c r="A1" s="26" t="s">
        <v>221</v>
      </c>
      <c r="B1" s="27"/>
      <c r="C1" s="27"/>
      <c r="D1" s="27"/>
      <c r="E1" s="27"/>
      <c r="F1" s="27"/>
      <c r="G1" s="27"/>
      <c r="H1" s="27"/>
    </row>
    <row r="2" spans="1:8" ht="15.75" customHeight="1" x14ac:dyDescent="0.25">
      <c r="A2" s="1" t="s">
        <v>1</v>
      </c>
      <c r="B2" s="1" t="s">
        <v>2</v>
      </c>
      <c r="C2" s="28" t="s">
        <v>3</v>
      </c>
      <c r="D2" s="29"/>
      <c r="E2" s="29"/>
      <c r="F2" s="30"/>
      <c r="G2" s="1" t="s">
        <v>4</v>
      </c>
      <c r="H2" s="1" t="s">
        <v>5</v>
      </c>
    </row>
    <row r="3" spans="1:8" ht="69.75" customHeight="1" x14ac:dyDescent="0.25">
      <c r="A3" s="1">
        <v>1</v>
      </c>
      <c r="B3" s="2">
        <v>2</v>
      </c>
      <c r="C3" s="3" t="s">
        <v>6</v>
      </c>
      <c r="D3" s="4" t="s">
        <v>7</v>
      </c>
      <c r="E3" s="31" t="s">
        <v>222</v>
      </c>
      <c r="F3" s="6" t="s">
        <v>9</v>
      </c>
      <c r="G3" s="7" t="s">
        <v>10</v>
      </c>
      <c r="H3" s="8"/>
    </row>
    <row r="4" spans="1:8" ht="15.75" customHeight="1" x14ac:dyDescent="0.25">
      <c r="A4" s="19">
        <v>1</v>
      </c>
      <c r="B4" s="50" t="s">
        <v>223</v>
      </c>
      <c r="C4" s="32"/>
      <c r="D4" s="48"/>
      <c r="E4" s="48"/>
      <c r="F4" s="35"/>
      <c r="G4" s="49">
        <f t="shared" ref="G4:G26" si="0">SUM(C4+D4+F4)</f>
        <v>0</v>
      </c>
      <c r="H4" s="13"/>
    </row>
    <row r="5" spans="1:8" ht="15.75" customHeight="1" x14ac:dyDescent="0.25">
      <c r="A5" s="19">
        <v>2</v>
      </c>
      <c r="B5" s="54" t="s">
        <v>224</v>
      </c>
      <c r="C5" s="11"/>
      <c r="D5" s="48"/>
      <c r="E5" s="48"/>
      <c r="F5" s="35"/>
      <c r="G5" s="17">
        <f t="shared" si="0"/>
        <v>0</v>
      </c>
      <c r="H5" s="13"/>
    </row>
    <row r="6" spans="1:8" ht="15.75" customHeight="1" x14ac:dyDescent="0.25">
      <c r="A6" s="19">
        <v>3</v>
      </c>
      <c r="B6" s="50" t="s">
        <v>225</v>
      </c>
      <c r="C6" s="11"/>
      <c r="D6" s="48"/>
      <c r="E6" s="48"/>
      <c r="F6" s="35"/>
      <c r="G6" s="17">
        <f t="shared" si="0"/>
        <v>0</v>
      </c>
      <c r="H6" s="13"/>
    </row>
    <row r="7" spans="1:8" ht="15.75" customHeight="1" x14ac:dyDescent="0.25">
      <c r="A7" s="19">
        <v>4</v>
      </c>
      <c r="B7" s="50" t="s">
        <v>226</v>
      </c>
      <c r="C7" s="11"/>
      <c r="D7" s="48"/>
      <c r="E7" s="48"/>
      <c r="F7" s="35"/>
      <c r="G7" s="17">
        <f t="shared" si="0"/>
        <v>0</v>
      </c>
      <c r="H7" s="13"/>
    </row>
    <row r="8" spans="1:8" ht="15.75" customHeight="1" x14ac:dyDescent="0.25">
      <c r="A8" s="19">
        <v>5</v>
      </c>
      <c r="B8" s="50" t="s">
        <v>227</v>
      </c>
      <c r="C8" s="11"/>
      <c r="D8" s="48"/>
      <c r="E8" s="48"/>
      <c r="F8" s="35"/>
      <c r="G8" s="17">
        <f t="shared" si="0"/>
        <v>0</v>
      </c>
      <c r="H8" s="13"/>
    </row>
    <row r="9" spans="1:8" ht="15.75" customHeight="1" x14ac:dyDescent="0.25">
      <c r="A9" s="19">
        <v>6</v>
      </c>
      <c r="B9" s="50" t="s">
        <v>228</v>
      </c>
      <c r="C9" s="11"/>
      <c r="D9" s="48"/>
      <c r="E9" s="48"/>
      <c r="F9" s="35"/>
      <c r="G9" s="17">
        <f t="shared" si="0"/>
        <v>0</v>
      </c>
      <c r="H9" s="13"/>
    </row>
    <row r="10" spans="1:8" ht="15.75" customHeight="1" x14ac:dyDescent="0.25">
      <c r="A10" s="19">
        <v>7</v>
      </c>
      <c r="B10" s="50" t="s">
        <v>229</v>
      </c>
      <c r="C10" s="16"/>
      <c r="D10" s="48">
        <v>0.5</v>
      </c>
      <c r="E10" s="58"/>
      <c r="F10" s="59">
        <v>26</v>
      </c>
      <c r="G10" s="17">
        <f t="shared" si="0"/>
        <v>26.5</v>
      </c>
      <c r="H10" s="13"/>
    </row>
    <row r="11" spans="1:8" ht="15.75" customHeight="1" x14ac:dyDescent="0.25">
      <c r="A11" s="19">
        <v>8</v>
      </c>
      <c r="B11" s="50" t="s">
        <v>230</v>
      </c>
      <c r="C11" s="16"/>
      <c r="D11" s="48"/>
      <c r="E11" s="48"/>
      <c r="F11" s="35"/>
      <c r="G11" s="17">
        <f t="shared" si="0"/>
        <v>0</v>
      </c>
      <c r="H11" s="13"/>
    </row>
    <row r="12" spans="1:8" ht="15.75" customHeight="1" x14ac:dyDescent="0.25">
      <c r="A12" s="19">
        <v>9</v>
      </c>
      <c r="B12" s="50" t="s">
        <v>231</v>
      </c>
      <c r="C12" s="16"/>
      <c r="D12" s="48"/>
      <c r="E12" s="48"/>
      <c r="F12" s="35"/>
      <c r="G12" s="17">
        <f t="shared" si="0"/>
        <v>0</v>
      </c>
      <c r="H12" s="13"/>
    </row>
    <row r="13" spans="1:8" ht="15.75" customHeight="1" x14ac:dyDescent="0.25">
      <c r="A13" s="19">
        <v>10</v>
      </c>
      <c r="B13" s="50" t="s">
        <v>232</v>
      </c>
      <c r="C13" s="16"/>
      <c r="D13" s="48"/>
      <c r="E13" s="48"/>
      <c r="F13" s="35"/>
      <c r="G13" s="17">
        <f t="shared" si="0"/>
        <v>0</v>
      </c>
      <c r="H13" s="13"/>
    </row>
    <row r="14" spans="1:8" ht="15.75" customHeight="1" x14ac:dyDescent="0.25">
      <c r="A14" s="19">
        <v>11</v>
      </c>
      <c r="B14" s="50" t="s">
        <v>233</v>
      </c>
      <c r="C14" s="16"/>
      <c r="D14" s="48"/>
      <c r="E14" s="48"/>
      <c r="F14" s="35"/>
      <c r="G14" s="17">
        <f t="shared" si="0"/>
        <v>0</v>
      </c>
      <c r="H14" s="13"/>
    </row>
    <row r="15" spans="1:8" ht="15.75" customHeight="1" x14ac:dyDescent="0.25">
      <c r="A15" s="19">
        <v>12</v>
      </c>
      <c r="B15" s="50" t="s">
        <v>234</v>
      </c>
      <c r="C15" s="16"/>
      <c r="D15" s="48">
        <v>1.5</v>
      </c>
      <c r="E15" s="48"/>
      <c r="F15" s="35">
        <v>10.25</v>
      </c>
      <c r="G15" s="17">
        <f t="shared" si="0"/>
        <v>11.75</v>
      </c>
      <c r="H15" s="13"/>
    </row>
    <row r="16" spans="1:8" ht="15.75" customHeight="1" x14ac:dyDescent="0.25">
      <c r="A16" s="19">
        <v>13</v>
      </c>
      <c r="B16" s="50" t="s">
        <v>235</v>
      </c>
      <c r="C16" s="16"/>
      <c r="D16" s="48"/>
      <c r="E16" s="48"/>
      <c r="F16" s="35"/>
      <c r="G16" s="17">
        <f t="shared" si="0"/>
        <v>0</v>
      </c>
      <c r="H16" s="13"/>
    </row>
    <row r="17" spans="1:8" ht="15.75" customHeight="1" x14ac:dyDescent="0.25">
      <c r="A17" s="19">
        <v>14</v>
      </c>
      <c r="B17" s="50" t="s">
        <v>236</v>
      </c>
      <c r="C17" s="16"/>
      <c r="D17" s="48"/>
      <c r="E17" s="48"/>
      <c r="F17" s="35">
        <v>9.5</v>
      </c>
      <c r="G17" s="17">
        <f t="shared" si="0"/>
        <v>9.5</v>
      </c>
      <c r="H17" s="13"/>
    </row>
    <row r="18" spans="1:8" ht="15.75" customHeight="1" x14ac:dyDescent="0.25">
      <c r="A18" s="19">
        <v>15</v>
      </c>
      <c r="B18" s="50" t="s">
        <v>237</v>
      </c>
      <c r="C18" s="11"/>
      <c r="D18" s="48"/>
      <c r="E18" s="48"/>
      <c r="F18" s="35"/>
      <c r="G18" s="17">
        <f t="shared" si="0"/>
        <v>0</v>
      </c>
      <c r="H18" s="13"/>
    </row>
    <row r="19" spans="1:8" ht="15.75" customHeight="1" x14ac:dyDescent="0.25">
      <c r="A19" s="19">
        <v>16</v>
      </c>
      <c r="B19" s="50" t="s">
        <v>238</v>
      </c>
      <c r="C19" s="11"/>
      <c r="D19" s="48"/>
      <c r="E19" s="48"/>
      <c r="F19" s="35"/>
      <c r="G19" s="17">
        <f t="shared" si="0"/>
        <v>0</v>
      </c>
      <c r="H19" s="13"/>
    </row>
    <row r="20" spans="1:8" ht="15.75" customHeight="1" x14ac:dyDescent="0.25">
      <c r="A20" s="19">
        <v>17</v>
      </c>
      <c r="B20" s="50" t="s">
        <v>239</v>
      </c>
      <c r="C20" s="11"/>
      <c r="D20" s="48"/>
      <c r="E20" s="48"/>
      <c r="F20" s="35"/>
      <c r="G20" s="17">
        <f t="shared" si="0"/>
        <v>0</v>
      </c>
      <c r="H20" s="13"/>
    </row>
    <row r="21" spans="1:8" ht="15.75" customHeight="1" x14ac:dyDescent="0.25">
      <c r="A21" s="19">
        <v>18</v>
      </c>
      <c r="B21" s="50" t="s">
        <v>240</v>
      </c>
      <c r="C21" s="11"/>
      <c r="D21" s="48"/>
      <c r="E21" s="48"/>
      <c r="F21" s="35"/>
      <c r="G21" s="17">
        <f t="shared" si="0"/>
        <v>0</v>
      </c>
      <c r="H21" s="13"/>
    </row>
    <row r="22" spans="1:8" ht="15.75" customHeight="1" x14ac:dyDescent="0.25">
      <c r="A22" s="19">
        <v>19</v>
      </c>
      <c r="B22" s="50" t="s">
        <v>241</v>
      </c>
      <c r="C22" s="11"/>
      <c r="D22" s="48"/>
      <c r="E22" s="48"/>
      <c r="F22" s="35"/>
      <c r="G22" s="17">
        <f t="shared" si="0"/>
        <v>0</v>
      </c>
      <c r="H22" s="13"/>
    </row>
    <row r="23" spans="1:8" ht="15.75" customHeight="1" x14ac:dyDescent="0.25">
      <c r="A23" s="19">
        <v>20</v>
      </c>
      <c r="B23" s="50" t="s">
        <v>242</v>
      </c>
      <c r="C23" s="11"/>
      <c r="D23" s="48"/>
      <c r="E23" s="48"/>
      <c r="F23" s="35"/>
      <c r="G23" s="17">
        <f t="shared" si="0"/>
        <v>0</v>
      </c>
      <c r="H23" s="13"/>
    </row>
    <row r="24" spans="1:8" ht="15.75" customHeight="1" x14ac:dyDescent="0.25">
      <c r="A24" s="19">
        <v>21</v>
      </c>
      <c r="B24" s="50" t="s">
        <v>243</v>
      </c>
      <c r="C24" s="11"/>
      <c r="D24" s="48"/>
      <c r="E24" s="48"/>
      <c r="F24" s="35"/>
      <c r="G24" s="17">
        <f t="shared" si="0"/>
        <v>0</v>
      </c>
      <c r="H24" s="13"/>
    </row>
    <row r="25" spans="1:8" ht="15.75" customHeight="1" x14ac:dyDescent="0.25">
      <c r="A25" s="19">
        <v>22</v>
      </c>
      <c r="B25" s="50" t="s">
        <v>244</v>
      </c>
      <c r="C25" s="11"/>
      <c r="D25" s="48"/>
      <c r="E25" s="48"/>
      <c r="F25" s="35"/>
      <c r="G25" s="17">
        <f t="shared" si="0"/>
        <v>0</v>
      </c>
      <c r="H25" s="13"/>
    </row>
    <row r="26" spans="1:8" ht="15.75" customHeight="1" x14ac:dyDescent="0.25">
      <c r="A26" s="81">
        <v>23</v>
      </c>
      <c r="B26" s="50" t="s">
        <v>245</v>
      </c>
      <c r="C26" s="82"/>
      <c r="D26" s="83"/>
      <c r="E26" s="83"/>
      <c r="F26" s="68"/>
      <c r="G26" s="71">
        <f t="shared" si="0"/>
        <v>0</v>
      </c>
      <c r="H26" s="72"/>
    </row>
    <row r="27" spans="1:8" ht="15.75" customHeight="1" x14ac:dyDescent="0.3">
      <c r="A27" s="73"/>
      <c r="B27" s="84"/>
      <c r="C27" s="85"/>
      <c r="D27" s="73"/>
      <c r="E27" s="73"/>
      <c r="F27" s="73"/>
      <c r="G27" s="77"/>
      <c r="H27" s="78"/>
    </row>
    <row r="28" spans="1:8" ht="15.75" customHeight="1" x14ac:dyDescent="0.25">
      <c r="A28" s="86"/>
      <c r="B28" s="25" t="s">
        <v>39</v>
      </c>
      <c r="C28" s="25"/>
      <c r="D28" s="25"/>
      <c r="G28" s="25"/>
      <c r="H28" s="25"/>
    </row>
    <row r="29" spans="1:8" ht="15.75" customHeight="1" x14ac:dyDescent="0.25">
      <c r="A29" s="86"/>
    </row>
    <row r="30" spans="1:8" ht="15.75" customHeight="1" x14ac:dyDescent="0.25">
      <c r="B30" s="25" t="s">
        <v>40</v>
      </c>
      <c r="C30" s="25"/>
      <c r="D30" s="25"/>
      <c r="G30" s="25"/>
      <c r="H30" s="25"/>
    </row>
    <row r="31" spans="1:8" ht="15.75" customHeight="1" x14ac:dyDescent="0.25"/>
    <row r="32" spans="1:8" ht="15.75" customHeight="1" x14ac:dyDescent="0.25">
      <c r="B32" s="25" t="s">
        <v>41</v>
      </c>
      <c r="C32" s="25"/>
      <c r="D32" s="25"/>
      <c r="G32" s="25"/>
      <c r="H32" s="25"/>
    </row>
    <row r="33" spans="2:8" ht="15.75" customHeight="1" x14ac:dyDescent="0.25">
      <c r="B33" s="46"/>
      <c r="C33" s="46"/>
      <c r="D33" s="46"/>
      <c r="G33" s="46"/>
      <c r="H33" s="46"/>
    </row>
    <row r="34" spans="2:8" ht="15.75" customHeight="1" x14ac:dyDescent="0.25"/>
    <row r="35" spans="2:8" ht="15.75" customHeight="1" x14ac:dyDescent="0.25">
      <c r="B35" s="46"/>
      <c r="C35" s="46"/>
      <c r="D35" s="46"/>
      <c r="G35" s="46"/>
      <c r="H35" s="46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2025-06-12T09:26:35Z</dcterms:modified>
</cp:coreProperties>
</file>