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еканат\2024-2025\Рейтинг студенти\Літня сесія рейтинг студентіів\5 курс\"/>
    </mc:Choice>
  </mc:AlternateContent>
  <bookViews>
    <workbookView xWindow="1740" yWindow="495" windowWidth="18945" windowHeight="1608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10 група" sheetId="8" r:id="rId8"/>
    <sheet name="11 група" sheetId="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13" i="8" l="1"/>
  <c r="G12" i="8"/>
  <c r="G11" i="8"/>
  <c r="G10" i="8"/>
  <c r="G9" i="8"/>
  <c r="G8" i="8"/>
  <c r="G7" i="8"/>
  <c r="G6" i="8"/>
  <c r="G5" i="8"/>
  <c r="G9" i="9" l="1"/>
  <c r="G8" i="9"/>
  <c r="G7" i="9"/>
  <c r="G6" i="9"/>
  <c r="G5" i="9"/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29" i="2" l="1"/>
  <c r="G28" i="2"/>
  <c r="G27" i="2"/>
  <c r="G22" i="2"/>
  <c r="G21" i="2"/>
  <c r="G20" i="2"/>
  <c r="G18" i="2"/>
  <c r="G17" i="2"/>
  <c r="G16" i="2"/>
  <c r="G15" i="2"/>
  <c r="G13" i="2"/>
  <c r="G12" i="2"/>
  <c r="G11" i="2"/>
  <c r="G10" i="2"/>
  <c r="G9" i="2"/>
  <c r="G8" i="2"/>
  <c r="G7" i="2"/>
  <c r="G6" i="2"/>
  <c r="G25" i="1" l="1"/>
  <c r="G26" i="1"/>
  <c r="G21" i="1" l="1"/>
  <c r="G29" i="1"/>
  <c r="G22" i="1"/>
  <c r="G28" i="1"/>
  <c r="G27" i="1"/>
  <c r="G24" i="1"/>
  <c r="G23" i="1"/>
  <c r="G20" i="1"/>
  <c r="G17" i="1"/>
  <c r="G19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<sst xmlns="http://schemas.openxmlformats.org/spreadsheetml/2006/main" count="380" uniqueCount="225">
  <si>
    <t>№п.п</t>
  </si>
  <si>
    <t>ПІП студента</t>
  </si>
  <si>
    <t>Рейтингові бали</t>
  </si>
  <si>
    <t>Сума</t>
  </si>
  <si>
    <t>Підпис студента</t>
  </si>
  <si>
    <t>Загальна кількість балів за семестр</t>
  </si>
  <si>
    <t>ПІП (Старости)</t>
  </si>
  <si>
    <t>ПІП (Куратора)</t>
  </si>
  <si>
    <t>ПІП (Деканат)</t>
  </si>
  <si>
    <t>Підпис</t>
  </si>
  <si>
    <t>лютий</t>
  </si>
  <si>
    <t>березень</t>
  </si>
  <si>
    <t>квітень</t>
  </si>
  <si>
    <t>травень</t>
  </si>
  <si>
    <t>5  курс 1 група</t>
  </si>
  <si>
    <t>Адамчук Анастасія Сергіївна</t>
  </si>
  <si>
    <t>Андрейченко Ольга Дмитрівна</t>
  </si>
  <si>
    <t>Баліна Юлія Юріївна</t>
  </si>
  <si>
    <t>Богельський Олександр Олегович</t>
  </si>
  <si>
    <t xml:space="preserve">Веклич Світлана Юріївна </t>
  </si>
  <si>
    <t>Веремеєнко Вікторія Василівна</t>
  </si>
  <si>
    <t>Дубєнок Валерія Дмитрівна</t>
  </si>
  <si>
    <t>Касьян Оксана Кирилівна</t>
  </si>
  <si>
    <t>Кирильчук Катерина Юріївна</t>
  </si>
  <si>
    <t>Кіцно Данило Романович</t>
  </si>
  <si>
    <t>Коваль Артем Іванович</t>
  </si>
  <si>
    <t>Кондратʼєва Валентина Вікторівна</t>
  </si>
  <si>
    <t>Косинська Ольга Ростиславівна</t>
  </si>
  <si>
    <t>Кровкіна Дарина Олександрівна</t>
  </si>
  <si>
    <t>Кротюк Катерина Павлівна</t>
  </si>
  <si>
    <t>Ленков Артем Дмитрович</t>
  </si>
  <si>
    <t>Ломако Лілія Олексіївна</t>
  </si>
  <si>
    <t>Мельніченко Ілля Євгенійович</t>
  </si>
  <si>
    <t>Новик Богдан Миколайович</t>
  </si>
  <si>
    <t>Перепелиця Світлана Миколаївна</t>
  </si>
  <si>
    <t>Рибянець Катерина Сергіївна</t>
  </si>
  <si>
    <t>Романенко Микола Васильович</t>
  </si>
  <si>
    <t>Свистуленко Єлизавета Олександрівна</t>
  </si>
  <si>
    <t>Теленкова Поліна Юріївна</t>
  </si>
  <si>
    <t>Уваров Валерій Вячеславович</t>
  </si>
  <si>
    <t>Ушакова Дар'я Борисівна</t>
  </si>
  <si>
    <t>Яковенко Дар'я Романівна</t>
  </si>
  <si>
    <t>5  курс 2 група</t>
  </si>
  <si>
    <t>Андрусенко Руслан Миколайович</t>
  </si>
  <si>
    <t xml:space="preserve">Антоненко Яна Олегівна </t>
  </si>
  <si>
    <t xml:space="preserve"> </t>
  </si>
  <si>
    <t xml:space="preserve">Брагар Мар'я Андріївна </t>
  </si>
  <si>
    <t xml:space="preserve">Гордієнко Рената Анатоліївна </t>
  </si>
  <si>
    <t>Донець Таїсія Юріївна</t>
  </si>
  <si>
    <t>Есін Владислав Сергійович</t>
  </si>
  <si>
    <t>Іванащенко Тетяна Юріївна</t>
  </si>
  <si>
    <t xml:space="preserve">Коломіець Володимир Ігорович </t>
  </si>
  <si>
    <t>Крютченко Ельвіра Юріївна</t>
  </si>
  <si>
    <t>Майстренко Галина Миколаївна</t>
  </si>
  <si>
    <t>Мартинова Аліна Олегівна</t>
  </si>
  <si>
    <t>Матвєєва Анна Вікторівна</t>
  </si>
  <si>
    <t>Яременко Володимир Олегович</t>
  </si>
  <si>
    <t>Войцеховська  Олександра Романівна</t>
  </si>
  <si>
    <t>Губанкова Марія Володимирівна</t>
  </si>
  <si>
    <t>Жулега Дар'я Костянтинівна</t>
  </si>
  <si>
    <t>1</t>
  </si>
  <si>
    <t>11</t>
  </si>
  <si>
    <t>Іванова Анастасія Петрівна</t>
  </si>
  <si>
    <t>Квятківська Анна Олександрівна</t>
  </si>
  <si>
    <t xml:space="preserve">Ліннік Владислав Євгенійович </t>
  </si>
  <si>
    <t>Максименко Ілля Андрійович</t>
  </si>
  <si>
    <t>Маматова Сніжана Євгенівна</t>
  </si>
  <si>
    <t>Маро Софія Сюнівна</t>
  </si>
  <si>
    <t>Морозова Дар'я Олександрівна</t>
  </si>
  <si>
    <t>2</t>
  </si>
  <si>
    <t>Нагаєнко Олена Олександрівна</t>
  </si>
  <si>
    <t>Чернишевич Ілона Сергіївна</t>
  </si>
  <si>
    <t>Юсіна Алевтина Тимурівна</t>
  </si>
  <si>
    <t>5  курс 3 група</t>
  </si>
  <si>
    <t>Акименко Дмитро Вікторович</t>
  </si>
  <si>
    <t>Бендик Катерина Юріївна</t>
  </si>
  <si>
    <t>Богатир Василь Сергійович</t>
  </si>
  <si>
    <t>Бубела Вікторія Євгеніївна</t>
  </si>
  <si>
    <t>Глоба Софія Романівна</t>
  </si>
  <si>
    <t>Господарюк Ангеліна Русланівна</t>
  </si>
  <si>
    <t>Гордійчук Софія Володимірівна</t>
  </si>
  <si>
    <t>Грищенко Марія Дмитрівна</t>
  </si>
  <si>
    <t>Гурський Олексій Валерійович</t>
  </si>
  <si>
    <t>Данильчук Владислав Сергійович</t>
  </si>
  <si>
    <t>Декалюк Альона Вікторівна</t>
  </si>
  <si>
    <t>Іващенко Олександр Олександрович</t>
  </si>
  <si>
    <t>Калашніков Максим Русланович</t>
  </si>
  <si>
    <t>Кальченко Софія Ігорівна</t>
  </si>
  <si>
    <t>Коваленко Марина Віталіївна</t>
  </si>
  <si>
    <t>Колісник Анастасія Русланівна</t>
  </si>
  <si>
    <t>Костюченко Дар’я Анатоліївна</t>
  </si>
  <si>
    <t>Мамай Оксана Сергіївна</t>
  </si>
  <si>
    <t xml:space="preserve">Ничипорчук Вадим Андрійович </t>
  </si>
  <si>
    <t>Орєхова Марина Юріївна</t>
  </si>
  <si>
    <t xml:space="preserve">Осадча Марія Леонідівна </t>
  </si>
  <si>
    <t>Самойлов Олексій Олександрович</t>
  </si>
  <si>
    <t>Тарасенко Дар’я Олександрівна</t>
  </si>
  <si>
    <t xml:space="preserve">Ткачук Богдан Денисович </t>
  </si>
  <si>
    <t>Шаталова Олександра Ігорівна</t>
  </si>
  <si>
    <t>Шатохіна Катерина Андріївна</t>
  </si>
  <si>
    <t>Юрчук Юлія Анатоліївна</t>
  </si>
  <si>
    <t>5  курс 4 група</t>
  </si>
  <si>
    <t xml:space="preserve"> Бадзюх Валерія Романівна</t>
  </si>
  <si>
    <t>Белінський Станіслав Ігорович</t>
  </si>
  <si>
    <t>Гіренко Владислав Миколайович</t>
  </si>
  <si>
    <t>Гуленко Даніла Володимирович</t>
  </si>
  <si>
    <t>Доманицька Аліна Олександрівна</t>
  </si>
  <si>
    <t>Євстратенко Аміна Олегівна</t>
  </si>
  <si>
    <t>Ігнатенко Олександр Олександрович</t>
  </si>
  <si>
    <t>Киричук Ангеліна В‘ячеславівна</t>
  </si>
  <si>
    <t>Кричфалуший Маргарита Романівна</t>
  </si>
  <si>
    <t>Литвиненко Євгеній Миколайович</t>
  </si>
  <si>
    <t>Лях Олександра Сергіївна</t>
  </si>
  <si>
    <t>Марченко Олександра Сергіївна</t>
  </si>
  <si>
    <t>Ничипорук Софія Миколаївна</t>
  </si>
  <si>
    <t>Ніколаєнко Іван Вікторович</t>
  </si>
  <si>
    <t>Петренко Анастасія Сергіївна</t>
  </si>
  <si>
    <t>Руденко Єлизавета Володимирівна</t>
  </si>
  <si>
    <t>Сакал Юрій Олександрович</t>
  </si>
  <si>
    <t>Студило Руслан Віталійович</t>
  </si>
  <si>
    <t>Тригуб Катерина Олегівна</t>
  </si>
  <si>
    <t xml:space="preserve">Шенкевич Вікторія Андріївна </t>
  </si>
  <si>
    <t>5  курс 5 група</t>
  </si>
  <si>
    <t>Алтухова Анастасія Русланівна</t>
  </si>
  <si>
    <t>Бергман Олена Андріївна</t>
  </si>
  <si>
    <t>5,5</t>
  </si>
  <si>
    <t>6</t>
  </si>
  <si>
    <t>Близнюк Михайло Ігорович</t>
  </si>
  <si>
    <t>Воловецька Єлезавета Сергіївна</t>
  </si>
  <si>
    <t>14</t>
  </si>
  <si>
    <t>Воробей Світлана Ігорівна</t>
  </si>
  <si>
    <t xml:space="preserve">Турська Анна Олександрівна </t>
  </si>
  <si>
    <t xml:space="preserve">Каришев Артем Сергійович </t>
  </si>
  <si>
    <t>Кирийчук Наталія Олександрівна</t>
  </si>
  <si>
    <t xml:space="preserve">Клименко Софія Валеріївна </t>
  </si>
  <si>
    <t>8</t>
  </si>
  <si>
    <t>2,5</t>
  </si>
  <si>
    <t xml:space="preserve">Кобенко Анна Олексіївна </t>
  </si>
  <si>
    <t xml:space="preserve">Козачук Вікторія Сергіївна </t>
  </si>
  <si>
    <t xml:space="preserve">Коник Валерія-Анастасія Ростиславівна </t>
  </si>
  <si>
    <t>4,5</t>
  </si>
  <si>
    <t xml:space="preserve">Лекомцева Єва Валентинівна </t>
  </si>
  <si>
    <t xml:space="preserve">Маркауцан Поліна Сергіївна </t>
  </si>
  <si>
    <t>5</t>
  </si>
  <si>
    <t>Панченко Альона Ігорівна</t>
  </si>
  <si>
    <t>3</t>
  </si>
  <si>
    <t>3,5</t>
  </si>
  <si>
    <t>10,9</t>
  </si>
  <si>
    <t>Писаренко Олена Олегівна</t>
  </si>
  <si>
    <t>Рева Тетяна Андрієвна</t>
  </si>
  <si>
    <t>Січкарчук Артем Дмитрович</t>
  </si>
  <si>
    <t>Степаненко Олександра Олександрівна</t>
  </si>
  <si>
    <t>Стогній Ярослав Володимирович</t>
  </si>
  <si>
    <t>Тіщенко Дар'я Андрієвна</t>
  </si>
  <si>
    <t>Трикоз Олександра Олександрівна</t>
  </si>
  <si>
    <t>Халєєва Олександра Олександрівна</t>
  </si>
  <si>
    <t>Шерстобітов Володимир Володимирович</t>
  </si>
  <si>
    <t>Шишкіна Юлія Ігорівна</t>
  </si>
  <si>
    <t xml:space="preserve">Яценко Володимир Юрійович </t>
  </si>
  <si>
    <t>5  курс 6 група</t>
  </si>
  <si>
    <t>Бганка Анастасія Андріївна </t>
  </si>
  <si>
    <t>Гой Руслан Сергійович</t>
  </si>
  <si>
    <t>Голик Алессандра Іванівна </t>
  </si>
  <si>
    <t>Голуб Володимир Ігорович </t>
  </si>
  <si>
    <t>Григоренко Аріна Олександрівна </t>
  </si>
  <si>
    <t>Здітовецька Діана Ігорівна</t>
  </si>
  <si>
    <t>Колоскова Дар’я Олександрівна </t>
  </si>
  <si>
    <t>2,4</t>
  </si>
  <si>
    <t>Косенко Радіон Володимирович </t>
  </si>
  <si>
    <t>Лазаренко Дарина Вікторівна</t>
  </si>
  <si>
    <t>Лановий Герман Олегович</t>
  </si>
  <si>
    <t>3,0</t>
  </si>
  <si>
    <t>Малашин Ярослав Романович </t>
  </si>
  <si>
    <t>Матвієнко Анна Олександрівна </t>
  </si>
  <si>
    <t>Митропан Євгеній Олександрович </t>
  </si>
  <si>
    <t>Перстенюк Софія Василівна</t>
  </si>
  <si>
    <t>Саркісова Марія Володимирівна</t>
  </si>
  <si>
    <t>Свистухіна Дар’я Володимирівна  </t>
  </si>
  <si>
    <t>Сірик Олена Миколаївна</t>
  </si>
  <si>
    <t>Стржельський Андрій Анатолійович</t>
  </si>
  <si>
    <t>Хведчук Марія Андріївна </t>
  </si>
  <si>
    <t>14,0</t>
  </si>
  <si>
    <t>Швець Катерина Дмитрівна</t>
  </si>
  <si>
    <t>Шевченко Анна Андріївна</t>
  </si>
  <si>
    <t>13,0</t>
  </si>
  <si>
    <t>Яковлева Анна Русланівна</t>
  </si>
  <si>
    <t>5  курс 7 група</t>
  </si>
  <si>
    <t>Байдюк Вероніка Ігорівна</t>
  </si>
  <si>
    <t>Горицька Марія Ярославівна</t>
  </si>
  <si>
    <t>Гриценко Олександра Віталіївна</t>
  </si>
  <si>
    <t>Забродський Кирило Олександрович</t>
  </si>
  <si>
    <t>Картушина Марія Дмитрівна</t>
  </si>
  <si>
    <t>Качан Антон Сергійович</t>
  </si>
  <si>
    <t>Козуб Дар’я Олексіївна</t>
  </si>
  <si>
    <t>Мартинюк Артем Вячеславович</t>
  </si>
  <si>
    <t>Панасюк Соломія Андріївна</t>
  </si>
  <si>
    <t>Сопівник Софія Русланівна</t>
  </si>
  <si>
    <t>Суховерха Дарія Дмитрівна</t>
  </si>
  <si>
    <t>Сябренко Климентій Геннадійович</t>
  </si>
  <si>
    <t>Токовий Антон</t>
  </si>
  <si>
    <t>Харченко Яна Анатоліївна</t>
  </si>
  <si>
    <t>Шах Девам Мукин</t>
  </si>
  <si>
    <t>Шевченко Антоніна Романівна</t>
  </si>
  <si>
    <t>Щепанковська Наталя Андріївна</t>
  </si>
  <si>
    <t>5  курс 11 група</t>
  </si>
  <si>
    <t>Гончар Дмитро Павлович</t>
  </si>
  <si>
    <t xml:space="preserve">                        Далекий Олександр Вікторович</t>
  </si>
  <si>
    <t xml:space="preserve">                      Дранко Максим Констянтинович </t>
  </si>
  <si>
    <t xml:space="preserve">                            Касьян Максим Ігорович </t>
  </si>
  <si>
    <t xml:space="preserve">                          Храмушин Ілля Вікторович </t>
  </si>
  <si>
    <t xml:space="preserve">                            Деркач Пртем Юрійович</t>
  </si>
  <si>
    <t>5  курс 10 група</t>
  </si>
  <si>
    <t>Бурда Крістіна Євгенівна</t>
  </si>
  <si>
    <t>Гольопа Олександр Сергійович</t>
  </si>
  <si>
    <t>Дзюба марія Сергіївна</t>
  </si>
  <si>
    <t>Квич Вікторія Степанівна</t>
  </si>
  <si>
    <t>Кощавка Юлія Василівна</t>
  </si>
  <si>
    <t>Новак Назарій Валентинович</t>
  </si>
  <si>
    <t>Пономарьова Софія Матвіївна</t>
  </si>
  <si>
    <t>Сліпачук Лілія Володимирівна</t>
  </si>
  <si>
    <t>Швиренко Крістіна Сергіївна</t>
  </si>
  <si>
    <t>Романенко Анастасія Вячеславівна</t>
  </si>
  <si>
    <t>0</t>
  </si>
  <si>
    <t>9</t>
  </si>
  <si>
    <t>15,5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</si>
</sst>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"/>
    <numFmt numFmtId="165" formatCode="0.0"/>
    <numFmt numFmtId="166" formatCode="[$-422]General"/>
  </numFmts>
  <fonts count="19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 (Основной текст)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rgb="FF000000"/>
      <name val="Calibri"/>
    </font>
    <font>
      <sz val="12"/>
      <color rgb="FF000000"/>
      <name val="Quattrocento Sans"/>
    </font>
    <font>
      <u/>
      <sz val="11"/>
      <color theme="1"/>
      <name val="Calibri"/>
    </font>
    <font>
      <sz val="14"/>
      <color rgb="FF000000"/>
      <name val="Times New Roman"/>
    </font>
    <font>
      <sz val="14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D883FF"/>
        <bgColor rgb="FFD883FF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166" fontId="9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/>
    <xf numFmtId="0" fontId="5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49" fontId="7" fillId="0" borderId="5" xfId="0" applyNumberFormat="1" applyFont="1" applyBorder="1" applyAlignment="1">
      <alignment horizontal="center" vertical="center" wrapText="1" shrinkToFit="1"/>
    </xf>
    <xf numFmtId="49" fontId="7" fillId="0" borderId="5" xfId="0" applyNumberFormat="1" applyFont="1" applyBorder="1" applyAlignment="1">
      <alignment horizontal="center" vertical="top" wrapText="1" shrinkToFit="1"/>
    </xf>
    <xf numFmtId="49" fontId="7" fillId="0" borderId="5" xfId="0" applyNumberFormat="1" applyFont="1" applyBorder="1" applyAlignment="1">
      <alignment horizontal="center" vertical="top" wrapText="1"/>
    </xf>
    <xf numFmtId="49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4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166" fontId="9" fillId="0" borderId="9" xfId="1" applyBorder="1" applyAlignment="1">
      <alignment horizontal="left" vertical="center" wrapText="1" shrinkToFit="1"/>
    </xf>
    <xf numFmtId="166" fontId="9" fillId="0" borderId="10" xfId="1" applyBorder="1" applyAlignment="1">
      <alignment horizontal="center" vertical="center" wrapText="1" shrinkToFit="1"/>
    </xf>
    <xf numFmtId="166" fontId="9" fillId="0" borderId="11" xfId="1" applyBorder="1" applyAlignment="1">
      <alignment vertical="center" wrapText="1" shrinkToFit="1"/>
    </xf>
    <xf numFmtId="166" fontId="9" fillId="0" borderId="10" xfId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11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0" fontId="11" fillId="8" borderId="10" xfId="0" applyFont="1" applyFill="1" applyBorder="1" applyAlignment="1">
      <alignment horizontal="center" vertical="center" textRotation="90"/>
    </xf>
    <xf numFmtId="0" fontId="11" fillId="9" borderId="10" xfId="0" applyFont="1" applyFill="1" applyBorder="1" applyAlignment="1">
      <alignment horizontal="center" vertical="center" textRotation="90"/>
    </xf>
    <xf numFmtId="0" fontId="11" fillId="10" borderId="10" xfId="0" applyFont="1" applyFill="1" applyBorder="1" applyAlignment="1">
      <alignment horizontal="center" vertical="center" textRotation="9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/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49" fontId="13" fillId="11" borderId="10" xfId="0" applyNumberFormat="1" applyFont="1" applyFill="1" applyBorder="1" applyAlignment="1">
      <alignment horizontal="center" vertical="center"/>
    </xf>
    <xf numFmtId="0" fontId="13" fillId="0" borderId="10" xfId="0" applyFont="1" applyBorder="1"/>
    <xf numFmtId="0" fontId="14" fillId="0" borderId="12" xfId="0" applyFont="1" applyBorder="1" applyAlignment="1">
      <alignment vertical="center" shrinkToFit="1"/>
    </xf>
    <xf numFmtId="2" fontId="13" fillId="0" borderId="10" xfId="0" applyNumberFormat="1" applyFont="1" applyBorder="1" applyAlignment="1">
      <alignment horizontal="center" vertical="center" shrinkToFit="1"/>
    </xf>
    <xf numFmtId="0" fontId="15" fillId="0" borderId="0" xfId="0" applyFont="1"/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3" fillId="0" borderId="17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0" borderId="10" xfId="0" applyFont="1" applyBorder="1"/>
    <xf numFmtId="0" fontId="18" fillId="0" borderId="1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vertical="center"/>
    </xf>
    <xf numFmtId="0" fontId="18" fillId="0" borderId="10" xfId="0" applyFont="1" applyBorder="1" applyAlignment="1">
      <alignment horizontal="left" vertical="center" shrinkToFit="1"/>
    </xf>
    <xf numFmtId="0" fontId="11" fillId="8" borderId="15" xfId="0" applyFont="1" applyFill="1" applyBorder="1" applyAlignment="1">
      <alignment horizontal="center" vertical="center" textRotation="90"/>
    </xf>
    <xf numFmtId="0" fontId="11" fillId="9" borderId="15" xfId="0" applyFont="1" applyFill="1" applyBorder="1" applyAlignment="1">
      <alignment horizontal="center" vertical="center" textRotation="90"/>
    </xf>
    <xf numFmtId="0" fontId="11" fillId="10" borderId="15" xfId="0" applyFont="1" applyFill="1" applyBorder="1" applyAlignment="1">
      <alignment horizontal="center" vertical="center" textRotation="90"/>
    </xf>
    <xf numFmtId="49" fontId="17" fillId="12" borderId="12" xfId="0" applyNumberFormat="1" applyFont="1" applyFill="1" applyBorder="1" applyAlignment="1">
      <alignment vertical="center"/>
    </xf>
    <xf numFmtId="49" fontId="17" fillId="12" borderId="10" xfId="0" applyNumberFormat="1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49" fontId="13" fillId="11" borderId="14" xfId="0" applyNumberFormat="1" applyFont="1" applyFill="1" applyBorder="1" applyAlignment="1">
      <alignment horizontal="center" vertical="center"/>
    </xf>
    <xf numFmtId="164" fontId="17" fillId="12" borderId="10" xfId="0" applyNumberFormat="1" applyFont="1" applyFill="1" applyBorder="1" applyAlignment="1">
      <alignment horizontal="center" vertical="center" wrapText="1"/>
    </xf>
    <xf numFmtId="49" fontId="17" fillId="12" borderId="10" xfId="0" applyNumberFormat="1" applyFont="1" applyFill="1" applyBorder="1" applyAlignment="1">
      <alignment horizontal="center" vertical="center"/>
    </xf>
    <xf numFmtId="165" fontId="17" fillId="12" borderId="10" xfId="0" applyNumberFormat="1" applyFont="1" applyFill="1" applyBorder="1" applyAlignment="1">
      <alignment horizontal="center" vertical="center" wrapText="1"/>
    </xf>
    <xf numFmtId="49" fontId="17" fillId="12" borderId="18" xfId="0" applyNumberFormat="1" applyFont="1" applyFill="1" applyBorder="1" applyAlignment="1">
      <alignment vertical="center"/>
    </xf>
  </cellXfs>
  <cellStyles count="2">
    <cellStyle name="Excel Built-in Normal" xfId="1"/>
    <cellStyle name="Звичайний" xfId="0" builtinId="0"/>
  </cellStyles>
  <dxfs count="0"/>
  <tableStyles count="0" defaultTableStyle="TableStyleMedium2" defaultPivotStyle="PivotStyleLight16"/>
  <colors>
    <mruColors>
      <color rgb="FFD883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19" workbookViewId="0">
      <selection activeCell="H25" sqref="H25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14</v>
      </c>
      <c r="B1" s="56"/>
      <c r="C1" s="56"/>
      <c r="D1" s="56"/>
      <c r="E1" s="56"/>
      <c r="F1" s="56"/>
      <c r="G1" s="56"/>
      <c r="H1" s="56"/>
    </row>
    <row r="2" spans="1:8">
      <c r="A2" s="1" t="s">
        <v>0</v>
      </c>
      <c r="B2" s="1" t="s">
        <v>1</v>
      </c>
      <c r="C2" s="57" t="s">
        <v>2</v>
      </c>
      <c r="D2" s="57"/>
      <c r="E2" s="57"/>
      <c r="F2" s="57"/>
      <c r="G2" s="1" t="s">
        <v>3</v>
      </c>
      <c r="H2" s="1" t="s">
        <v>4</v>
      </c>
    </row>
    <row r="3" spans="1:8" ht="63">
      <c r="A3" s="1">
        <v>1</v>
      </c>
      <c r="B3" s="1">
        <v>2</v>
      </c>
      <c r="C3" s="1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>
      <c r="A4" s="7">
        <v>1</v>
      </c>
      <c r="B4" s="11" t="s">
        <v>15</v>
      </c>
      <c r="C4" s="16"/>
      <c r="D4" s="16"/>
      <c r="E4" s="16"/>
      <c r="F4" s="16"/>
      <c r="G4" s="8">
        <v>0</v>
      </c>
      <c r="H4" s="9"/>
    </row>
    <row r="5" spans="1:8">
      <c r="A5" s="7">
        <v>2</v>
      </c>
      <c r="B5" s="11" t="s">
        <v>16</v>
      </c>
      <c r="C5" s="16"/>
      <c r="D5" s="16"/>
      <c r="E5" s="16"/>
      <c r="F5" s="16"/>
      <c r="G5" s="8">
        <f>C5+D5+E5+F5</f>
        <v>0</v>
      </c>
      <c r="H5" s="9"/>
    </row>
    <row r="6" spans="1:8">
      <c r="A6" s="7">
        <v>3</v>
      </c>
      <c r="B6" s="11" t="s">
        <v>17</v>
      </c>
      <c r="C6" s="16"/>
      <c r="D6" s="16"/>
      <c r="E6" s="16"/>
      <c r="F6" s="16"/>
      <c r="G6" s="8">
        <f>C6+D6+E6+F6</f>
        <v>0</v>
      </c>
      <c r="H6" s="9"/>
    </row>
    <row r="7" spans="1:8">
      <c r="A7" s="7">
        <v>4</v>
      </c>
      <c r="B7" s="14" t="s">
        <v>18</v>
      </c>
      <c r="C7" s="16"/>
      <c r="D7" s="16"/>
      <c r="E7" s="16"/>
      <c r="F7" s="16"/>
      <c r="G7" s="8">
        <f>SUM(C7:F7)</f>
        <v>0</v>
      </c>
      <c r="H7" s="9"/>
    </row>
    <row r="8" spans="1:8">
      <c r="A8" s="7">
        <v>5</v>
      </c>
      <c r="B8" s="13" t="s">
        <v>19</v>
      </c>
      <c r="C8" s="16">
        <v>2</v>
      </c>
      <c r="D8" s="16">
        <v>4</v>
      </c>
      <c r="E8" s="17">
        <v>2.5</v>
      </c>
      <c r="F8" s="17">
        <v>6.6</v>
      </c>
      <c r="G8" s="8">
        <f>SUM(C8:F8)</f>
        <v>15.1</v>
      </c>
      <c r="H8" s="9"/>
    </row>
    <row r="9" spans="1:8">
      <c r="A9" s="7">
        <v>6</v>
      </c>
      <c r="B9" s="13" t="s">
        <v>20</v>
      </c>
      <c r="C9" s="16"/>
      <c r="D9" s="16"/>
      <c r="E9" s="16"/>
      <c r="F9" s="17"/>
      <c r="G9" s="8">
        <f>SUM(C9:F9)</f>
        <v>0</v>
      </c>
      <c r="H9" s="9"/>
    </row>
    <row r="10" spans="1:8">
      <c r="A10" s="7">
        <v>7</v>
      </c>
      <c r="B10" s="14" t="s">
        <v>21</v>
      </c>
      <c r="C10" s="16">
        <v>2</v>
      </c>
      <c r="D10" s="17">
        <v>1.5</v>
      </c>
      <c r="E10" s="17">
        <v>2.5</v>
      </c>
      <c r="F10" s="16">
        <v>6.6</v>
      </c>
      <c r="G10" s="8">
        <f>SUM(C10:F10)</f>
        <v>12.6</v>
      </c>
      <c r="H10" s="9"/>
    </row>
    <row r="11" spans="1:8">
      <c r="A11" s="7">
        <v>8</v>
      </c>
      <c r="B11" s="14" t="s">
        <v>22</v>
      </c>
      <c r="C11" s="16"/>
      <c r="D11" s="16"/>
      <c r="E11" s="16"/>
      <c r="F11" s="16"/>
      <c r="G11" s="8">
        <f>C11+D11+E11+F11</f>
        <v>0</v>
      </c>
      <c r="H11" s="9"/>
    </row>
    <row r="12" spans="1:8">
      <c r="A12" s="7">
        <v>9</v>
      </c>
      <c r="B12" s="14" t="s">
        <v>23</v>
      </c>
      <c r="C12" s="16"/>
      <c r="D12" s="16"/>
      <c r="E12" s="16"/>
      <c r="F12" s="16"/>
      <c r="G12" s="8">
        <f>C12+D12+E12+F12</f>
        <v>0</v>
      </c>
      <c r="H12" s="9"/>
    </row>
    <row r="13" spans="1:8">
      <c r="A13" s="7">
        <v>10</v>
      </c>
      <c r="B13" s="14" t="s">
        <v>24</v>
      </c>
      <c r="C13" s="16"/>
      <c r="D13" s="16"/>
      <c r="E13" s="16"/>
      <c r="F13" s="16"/>
      <c r="G13" s="8">
        <f>C13+D13+E13+F13</f>
        <v>0</v>
      </c>
      <c r="H13" s="9"/>
    </row>
    <row r="14" spans="1:8">
      <c r="A14" s="7">
        <v>11</v>
      </c>
      <c r="B14" s="14" t="s">
        <v>25</v>
      </c>
      <c r="C14" s="16"/>
      <c r="D14" s="16"/>
      <c r="E14" s="16"/>
      <c r="F14" s="16"/>
      <c r="G14" s="8">
        <f>C14+D14+E14+F14</f>
        <v>0</v>
      </c>
      <c r="H14" s="9"/>
    </row>
    <row r="15" spans="1:8">
      <c r="A15" s="7">
        <v>12</v>
      </c>
      <c r="B15" s="14" t="s">
        <v>26</v>
      </c>
      <c r="C15" s="16"/>
      <c r="D15" s="16"/>
      <c r="E15" s="16"/>
      <c r="F15" s="16"/>
      <c r="G15" s="8">
        <f t="shared" ref="G15:G19" si="0">F15+E15+D15+C15</f>
        <v>0</v>
      </c>
      <c r="H15" s="9"/>
    </row>
    <row r="16" spans="1:8">
      <c r="A16" s="7">
        <v>13</v>
      </c>
      <c r="B16" s="14" t="s">
        <v>27</v>
      </c>
      <c r="C16" s="16"/>
      <c r="D16" s="16"/>
      <c r="E16" s="16"/>
      <c r="F16" s="16"/>
      <c r="G16" s="8">
        <f t="shared" si="0"/>
        <v>0</v>
      </c>
      <c r="H16" s="9"/>
    </row>
    <row r="17" spans="1:8">
      <c r="A17" s="7">
        <v>14</v>
      </c>
      <c r="B17" s="14" t="s">
        <v>28</v>
      </c>
      <c r="C17" s="16"/>
      <c r="D17" s="16"/>
      <c r="E17" s="16"/>
      <c r="F17" s="16"/>
      <c r="G17" s="8">
        <f t="shared" si="0"/>
        <v>0</v>
      </c>
      <c r="H17" s="9"/>
    </row>
    <row r="18" spans="1:8">
      <c r="A18" s="7">
        <v>15</v>
      </c>
      <c r="B18" s="14" t="s">
        <v>29</v>
      </c>
      <c r="C18" s="16"/>
      <c r="D18" s="16"/>
      <c r="E18" s="16"/>
      <c r="G18" s="8">
        <v>0</v>
      </c>
      <c r="H18" s="9"/>
    </row>
    <row r="19" spans="1:8">
      <c r="A19" s="7">
        <v>16</v>
      </c>
      <c r="B19" s="14" t="s">
        <v>30</v>
      </c>
      <c r="C19" s="16"/>
      <c r="D19" s="16"/>
      <c r="E19" s="16"/>
      <c r="F19" s="16"/>
      <c r="G19" s="8">
        <f t="shared" si="0"/>
        <v>0</v>
      </c>
      <c r="H19" s="9"/>
    </row>
    <row r="20" spans="1:8">
      <c r="A20" s="7">
        <v>17</v>
      </c>
      <c r="B20" s="14" t="s">
        <v>31</v>
      </c>
      <c r="C20" s="16"/>
      <c r="D20" s="16"/>
      <c r="E20" s="16"/>
      <c r="F20" s="18"/>
      <c r="G20" s="8">
        <f>F20+E20+D20+C20</f>
        <v>0</v>
      </c>
      <c r="H20" s="9"/>
    </row>
    <row r="21" spans="1:8">
      <c r="A21" s="7">
        <v>18</v>
      </c>
      <c r="B21" s="14" t="s">
        <v>32</v>
      </c>
      <c r="C21" s="16">
        <v>1</v>
      </c>
      <c r="D21" s="16">
        <v>1</v>
      </c>
      <c r="E21" s="17">
        <v>1.5</v>
      </c>
      <c r="F21" s="17">
        <v>8.5</v>
      </c>
      <c r="G21" s="8">
        <f>F21+E21+D21+C21</f>
        <v>12</v>
      </c>
      <c r="H21" s="9"/>
    </row>
    <row r="22" spans="1:8">
      <c r="A22" s="7">
        <v>19</v>
      </c>
      <c r="B22" s="14" t="s">
        <v>33</v>
      </c>
      <c r="C22" s="16"/>
      <c r="D22" s="16"/>
      <c r="E22" s="16"/>
      <c r="F22" s="18"/>
      <c r="G22" s="8">
        <f>F22+E22+D22+C22</f>
        <v>0</v>
      </c>
      <c r="H22" s="9"/>
    </row>
    <row r="23" spans="1:8">
      <c r="A23" s="7">
        <v>20</v>
      </c>
      <c r="B23" s="14" t="s">
        <v>34</v>
      </c>
      <c r="C23" s="18"/>
      <c r="D23" s="18"/>
      <c r="E23" s="18"/>
      <c r="F23" s="18"/>
      <c r="G23" s="8">
        <f t="shared" ref="G23:G28" si="1">F23+E23+D23+C23</f>
        <v>0</v>
      </c>
      <c r="H23" s="9"/>
    </row>
    <row r="24" spans="1:8">
      <c r="A24" s="7">
        <v>21</v>
      </c>
      <c r="B24" s="14" t="s">
        <v>35</v>
      </c>
      <c r="C24" s="18"/>
      <c r="D24" s="18"/>
      <c r="E24" s="18"/>
      <c r="F24" s="18"/>
      <c r="G24" s="8">
        <f t="shared" si="1"/>
        <v>0</v>
      </c>
      <c r="H24" s="9"/>
    </row>
    <row r="25" spans="1:8">
      <c r="A25" s="7">
        <v>22</v>
      </c>
      <c r="B25" s="14" t="s">
        <v>36</v>
      </c>
      <c r="C25" s="18"/>
      <c r="D25" s="18"/>
      <c r="E25" s="18"/>
      <c r="F25" s="18"/>
      <c r="G25" s="8">
        <f t="shared" si="1"/>
        <v>0</v>
      </c>
      <c r="H25" s="9"/>
    </row>
    <row r="26" spans="1:8">
      <c r="A26" s="7">
        <v>23</v>
      </c>
      <c r="B26" s="14" t="s">
        <v>37</v>
      </c>
      <c r="C26" s="18"/>
      <c r="D26" s="18"/>
      <c r="E26" s="18"/>
      <c r="F26" s="18"/>
      <c r="G26" s="8">
        <f t="shared" si="1"/>
        <v>0</v>
      </c>
      <c r="H26" s="9"/>
    </row>
    <row r="27" spans="1:8">
      <c r="A27" s="7">
        <v>24</v>
      </c>
      <c r="B27" s="14" t="s">
        <v>38</v>
      </c>
      <c r="C27" s="18"/>
      <c r="D27" s="18"/>
      <c r="E27" s="18"/>
      <c r="F27" s="7"/>
      <c r="G27" s="8">
        <f t="shared" si="1"/>
        <v>0</v>
      </c>
      <c r="H27" s="9"/>
    </row>
    <row r="28" spans="1:8">
      <c r="A28" s="7">
        <v>25</v>
      </c>
      <c r="B28" s="14" t="s">
        <v>39</v>
      </c>
      <c r="C28" s="18"/>
      <c r="D28" s="18"/>
      <c r="E28" s="18"/>
      <c r="F28" s="7"/>
      <c r="G28" s="8">
        <f t="shared" si="1"/>
        <v>0</v>
      </c>
      <c r="H28" s="9"/>
    </row>
    <row r="29" spans="1:8">
      <c r="A29" s="7">
        <v>26</v>
      </c>
      <c r="B29" s="14" t="s">
        <v>40</v>
      </c>
      <c r="C29" s="21">
        <v>3</v>
      </c>
      <c r="D29" s="21">
        <v>3</v>
      </c>
      <c r="E29" s="21">
        <v>2</v>
      </c>
      <c r="F29" s="19">
        <v>7.3</v>
      </c>
      <c r="G29" s="8">
        <f>F29+E29+D29+C29</f>
        <v>15.3</v>
      </c>
      <c r="H29" s="9"/>
    </row>
    <row r="30" spans="1:8">
      <c r="A30" s="7">
        <v>27</v>
      </c>
      <c r="B30" s="14" t="s">
        <v>41</v>
      </c>
      <c r="C30" s="22"/>
      <c r="D30" s="22"/>
      <c r="E30" s="22"/>
      <c r="F30" s="20">
        <v>1</v>
      </c>
      <c r="G30" s="8">
        <v>1</v>
      </c>
      <c r="H30" s="9"/>
    </row>
    <row r="31" spans="1:8">
      <c r="A31" s="12"/>
    </row>
    <row r="32" spans="1:8">
      <c r="B32" s="10" t="s">
        <v>6</v>
      </c>
      <c r="C32" s="10"/>
      <c r="D32" s="10"/>
      <c r="F32" s="10" t="s">
        <v>9</v>
      </c>
      <c r="G32" s="10"/>
      <c r="H32" s="10"/>
    </row>
    <row r="34" spans="2:8">
      <c r="B34" s="10" t="s">
        <v>7</v>
      </c>
      <c r="C34" s="10"/>
      <c r="D34" s="10"/>
      <c r="F34" s="10" t="s">
        <v>9</v>
      </c>
      <c r="G34" s="10"/>
      <c r="H34" s="10"/>
    </row>
    <row r="36" spans="2:8">
      <c r="B36" s="10" t="s">
        <v>8</v>
      </c>
      <c r="C36" s="10"/>
      <c r="D36" s="10"/>
      <c r="F36" s="10" t="s">
        <v>9</v>
      </c>
      <c r="G36" s="10"/>
      <c r="H36" s="10"/>
    </row>
  </sheetData>
  <mergeCells count="2">
    <mergeCell ref="A1:H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H9" sqref="H9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42</v>
      </c>
      <c r="B1" s="56"/>
      <c r="C1" s="56"/>
      <c r="D1" s="56"/>
      <c r="E1" s="56"/>
      <c r="F1" s="56"/>
      <c r="G1" s="56"/>
      <c r="H1" s="56"/>
    </row>
    <row r="2" spans="1:8">
      <c r="A2" s="23" t="s">
        <v>0</v>
      </c>
      <c r="B2" s="23" t="s">
        <v>1</v>
      </c>
      <c r="C2" s="57" t="s">
        <v>2</v>
      </c>
      <c r="D2" s="57"/>
      <c r="E2" s="57"/>
      <c r="F2" s="57"/>
      <c r="G2" s="23" t="s">
        <v>3</v>
      </c>
      <c r="H2" s="23" t="s">
        <v>4</v>
      </c>
    </row>
    <row r="3" spans="1:8" ht="63.75" thickBot="1">
      <c r="A3" s="23">
        <v>1</v>
      </c>
      <c r="B3" s="24">
        <v>2</v>
      </c>
      <c r="C3" s="2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26">
        <v>1</v>
      </c>
      <c r="B4" s="27" t="s">
        <v>43</v>
      </c>
      <c r="C4" s="28"/>
      <c r="D4" s="28"/>
      <c r="E4" s="28"/>
      <c r="F4" s="28"/>
      <c r="G4" s="8">
        <v>0</v>
      </c>
      <c r="H4" s="9"/>
    </row>
    <row r="5" spans="1:8" ht="16.5" thickBot="1">
      <c r="A5" s="26">
        <v>2</v>
      </c>
      <c r="B5" s="27" t="s">
        <v>44</v>
      </c>
      <c r="C5" s="29"/>
      <c r="D5" s="29"/>
      <c r="E5" s="29" t="s">
        <v>45</v>
      </c>
      <c r="F5" s="29">
        <v>12.5</v>
      </c>
      <c r="G5" s="8">
        <v>12.5</v>
      </c>
      <c r="H5" s="9"/>
    </row>
    <row r="6" spans="1:8" ht="16.5" thickBot="1">
      <c r="A6" s="26">
        <v>3</v>
      </c>
      <c r="B6" s="27" t="s">
        <v>46</v>
      </c>
      <c r="C6" s="29"/>
      <c r="D6" s="29"/>
      <c r="E6" s="29"/>
      <c r="F6" s="29"/>
      <c r="G6" s="8">
        <f>C6+D6+E6+F6</f>
        <v>0</v>
      </c>
      <c r="H6" s="9"/>
    </row>
    <row r="7" spans="1:8" ht="16.5" thickBot="1">
      <c r="A7" s="26">
        <v>4</v>
      </c>
      <c r="B7" s="27" t="s">
        <v>47</v>
      </c>
      <c r="C7" s="29"/>
      <c r="D7" s="29"/>
      <c r="E7" s="29"/>
      <c r="F7" s="29"/>
      <c r="G7" s="8">
        <f>SUM(C7:F7)</f>
        <v>0</v>
      </c>
      <c r="H7" s="9"/>
    </row>
    <row r="8" spans="1:8" ht="16.5" thickBot="1">
      <c r="A8" s="26">
        <v>5</v>
      </c>
      <c r="B8" s="27" t="s">
        <v>48</v>
      </c>
      <c r="C8" s="30">
        <v>3.15</v>
      </c>
      <c r="D8" s="30">
        <v>3.15</v>
      </c>
      <c r="E8" s="30">
        <v>3.15</v>
      </c>
      <c r="F8" s="30">
        <v>1.5</v>
      </c>
      <c r="G8" s="8">
        <f>SUM(C8:F8)</f>
        <v>10.95</v>
      </c>
      <c r="H8" s="9"/>
    </row>
    <row r="9" spans="1:8" ht="16.5" thickBot="1">
      <c r="A9" s="26">
        <v>6</v>
      </c>
      <c r="B9" s="27" t="s">
        <v>49</v>
      </c>
      <c r="C9" s="29" t="s">
        <v>45</v>
      </c>
      <c r="D9" s="29" t="s">
        <v>45</v>
      </c>
      <c r="E9" s="29">
        <v>3.15</v>
      </c>
      <c r="F9" s="29">
        <v>8.4499999999999993</v>
      </c>
      <c r="G9" s="8">
        <f>SUM(C9:F9)</f>
        <v>11.6</v>
      </c>
      <c r="H9" s="9"/>
    </row>
    <row r="10" spans="1:8" ht="16.5" thickBot="1">
      <c r="A10" s="26">
        <v>7</v>
      </c>
      <c r="B10" s="27" t="s">
        <v>50</v>
      </c>
      <c r="C10" s="29" t="s">
        <v>45</v>
      </c>
      <c r="D10" s="29" t="s">
        <v>45</v>
      </c>
      <c r="E10" s="29" t="s">
        <v>45</v>
      </c>
      <c r="F10" s="29" t="s">
        <v>45</v>
      </c>
      <c r="G10" s="8">
        <f>SUM(C10:F10)</f>
        <v>0</v>
      </c>
      <c r="H10" s="9"/>
    </row>
    <row r="11" spans="1:8" ht="16.5" thickBot="1">
      <c r="A11" s="26">
        <v>8</v>
      </c>
      <c r="B11" s="27" t="s">
        <v>51</v>
      </c>
      <c r="C11" s="29"/>
      <c r="D11" s="29"/>
      <c r="E11" s="29"/>
      <c r="F11" s="29"/>
      <c r="G11" s="8">
        <f>C11+D11+E11+F11</f>
        <v>0</v>
      </c>
      <c r="H11" s="9"/>
    </row>
    <row r="12" spans="1:8" ht="16.5" thickBot="1">
      <c r="A12" s="26">
        <v>9</v>
      </c>
      <c r="B12" s="27" t="s">
        <v>52</v>
      </c>
      <c r="C12" s="29"/>
      <c r="D12" s="29"/>
      <c r="E12" s="29"/>
      <c r="F12" s="29"/>
      <c r="G12" s="8">
        <f>C12+D12+E12+F12</f>
        <v>0</v>
      </c>
      <c r="H12" s="9"/>
    </row>
    <row r="13" spans="1:8" ht="16.5" thickBot="1">
      <c r="A13" s="26">
        <v>10</v>
      </c>
      <c r="B13" s="27" t="s">
        <v>53</v>
      </c>
      <c r="C13" s="29"/>
      <c r="D13" s="29"/>
      <c r="E13" s="29"/>
      <c r="F13" s="29"/>
      <c r="G13" s="8">
        <f>C13+D13+E13+F13</f>
        <v>0</v>
      </c>
      <c r="H13" s="9"/>
    </row>
    <row r="14" spans="1:8" ht="16.5" thickBot="1">
      <c r="A14" s="26">
        <v>11</v>
      </c>
      <c r="B14" s="27" t="s">
        <v>54</v>
      </c>
      <c r="C14" s="29"/>
      <c r="D14" s="29"/>
      <c r="E14" s="29" t="s">
        <v>45</v>
      </c>
      <c r="F14" s="29">
        <v>16.5</v>
      </c>
      <c r="G14" s="8">
        <v>16.5</v>
      </c>
      <c r="H14" s="9"/>
    </row>
    <row r="15" spans="1:8" ht="16.5" thickBot="1">
      <c r="A15" s="26">
        <v>12</v>
      </c>
      <c r="B15" s="27" t="s">
        <v>55</v>
      </c>
      <c r="C15" s="29"/>
      <c r="D15" s="29"/>
      <c r="E15" s="29"/>
      <c r="F15" s="29"/>
      <c r="G15" s="8">
        <f t="shared" ref="G15:G29" si="0">F15+E15+D15+C15</f>
        <v>0</v>
      </c>
      <c r="H15" s="9"/>
    </row>
    <row r="16" spans="1:8" ht="16.5" thickBot="1">
      <c r="A16" s="26">
        <v>13</v>
      </c>
      <c r="B16" s="27" t="s">
        <v>56</v>
      </c>
      <c r="C16" s="29"/>
      <c r="D16" s="29"/>
      <c r="E16" s="29"/>
      <c r="F16" s="29"/>
      <c r="G16" s="8">
        <f t="shared" si="0"/>
        <v>0</v>
      </c>
      <c r="H16" s="9"/>
    </row>
    <row r="17" spans="1:8" ht="16.5" thickBot="1">
      <c r="A17" s="26">
        <v>14</v>
      </c>
      <c r="B17" s="27" t="s">
        <v>57</v>
      </c>
      <c r="C17" s="29"/>
      <c r="D17" s="29"/>
      <c r="E17" s="29"/>
      <c r="F17" s="29"/>
      <c r="G17" s="8">
        <f t="shared" si="0"/>
        <v>0</v>
      </c>
      <c r="H17" s="9"/>
    </row>
    <row r="18" spans="1:8" ht="16.5" thickBot="1">
      <c r="A18" s="26">
        <v>15</v>
      </c>
      <c r="B18" s="27" t="s">
        <v>58</v>
      </c>
      <c r="C18" s="29"/>
      <c r="D18" s="29"/>
      <c r="E18" s="29"/>
      <c r="F18" s="29"/>
      <c r="G18" s="8">
        <f t="shared" si="0"/>
        <v>0</v>
      </c>
      <c r="H18" s="9"/>
    </row>
    <row r="19" spans="1:8" ht="16.5" thickBot="1">
      <c r="A19" s="26">
        <v>16</v>
      </c>
      <c r="B19" s="27" t="s">
        <v>59</v>
      </c>
      <c r="C19" s="29" t="s">
        <v>60</v>
      </c>
      <c r="D19" s="29"/>
      <c r="E19" s="29" t="s">
        <v>45</v>
      </c>
      <c r="F19" s="29">
        <v>10</v>
      </c>
      <c r="G19" s="31" t="s">
        <v>61</v>
      </c>
      <c r="H19" s="9"/>
    </row>
    <row r="20" spans="1:8" ht="16.5" thickBot="1">
      <c r="A20" s="26">
        <v>17</v>
      </c>
      <c r="B20" s="27" t="s">
        <v>62</v>
      </c>
      <c r="C20" s="29"/>
      <c r="D20" s="29"/>
      <c r="E20" s="29"/>
      <c r="F20" s="29"/>
      <c r="G20" s="8">
        <f>F20+E20+D20+C20</f>
        <v>0</v>
      </c>
      <c r="H20" s="9"/>
    </row>
    <row r="21" spans="1:8" ht="16.5" thickBot="1">
      <c r="A21" s="26">
        <v>18</v>
      </c>
      <c r="B21" s="27" t="s">
        <v>63</v>
      </c>
      <c r="C21" s="29"/>
      <c r="D21" s="29"/>
      <c r="E21" s="29"/>
      <c r="F21" s="29"/>
      <c r="G21" s="8">
        <f>F21+E21+D21+C21</f>
        <v>0</v>
      </c>
      <c r="H21" s="9"/>
    </row>
    <row r="22" spans="1:8" ht="16.5" thickBot="1">
      <c r="A22" s="26">
        <v>19</v>
      </c>
      <c r="B22" s="27" t="s">
        <v>64</v>
      </c>
      <c r="C22" s="29"/>
      <c r="D22" s="29"/>
      <c r="E22" s="29"/>
      <c r="F22" s="29"/>
      <c r="G22" s="8">
        <f>F22+E22+D22+C22</f>
        <v>0</v>
      </c>
      <c r="H22" s="9"/>
    </row>
    <row r="23" spans="1:8" ht="16.5" thickBot="1">
      <c r="A23" s="26">
        <v>20</v>
      </c>
      <c r="B23" s="27" t="s">
        <v>65</v>
      </c>
      <c r="C23" s="29"/>
      <c r="D23" s="29" t="s">
        <v>45</v>
      </c>
      <c r="E23" s="29">
        <v>1.5</v>
      </c>
      <c r="F23" s="29" t="s">
        <v>45</v>
      </c>
      <c r="G23" s="8">
        <v>1.5</v>
      </c>
      <c r="H23" s="9"/>
    </row>
    <row r="24" spans="1:8" ht="16.5" thickBot="1">
      <c r="A24" s="26">
        <v>21</v>
      </c>
      <c r="B24" s="27" t="s">
        <v>66</v>
      </c>
      <c r="C24" s="29"/>
      <c r="D24" s="29" t="s">
        <v>45</v>
      </c>
      <c r="E24" s="29">
        <v>1.5</v>
      </c>
      <c r="F24" s="29">
        <v>1</v>
      </c>
      <c r="G24" s="8">
        <v>2.5</v>
      </c>
      <c r="H24" s="9"/>
    </row>
    <row r="25" spans="1:8" ht="16.5" thickBot="1">
      <c r="A25" s="26">
        <v>22</v>
      </c>
      <c r="B25" s="27" t="s">
        <v>67</v>
      </c>
      <c r="C25" s="29">
        <v>0.5</v>
      </c>
      <c r="D25" s="29">
        <v>4.5</v>
      </c>
      <c r="E25" s="29" t="s">
        <v>45</v>
      </c>
      <c r="F25" s="29" t="s">
        <v>60</v>
      </c>
      <c r="G25" s="8">
        <v>10</v>
      </c>
      <c r="H25" s="9"/>
    </row>
    <row r="26" spans="1:8" ht="16.5" thickBot="1">
      <c r="A26" s="26">
        <v>23</v>
      </c>
      <c r="B26" s="27" t="s">
        <v>68</v>
      </c>
      <c r="C26" s="29"/>
      <c r="D26" s="29">
        <v>4</v>
      </c>
      <c r="E26" s="29" t="s">
        <v>69</v>
      </c>
      <c r="F26" s="29" t="s">
        <v>45</v>
      </c>
      <c r="G26" s="8">
        <v>6</v>
      </c>
      <c r="H26" s="9"/>
    </row>
    <row r="27" spans="1:8" ht="16.5" thickBot="1">
      <c r="A27" s="26">
        <v>24</v>
      </c>
      <c r="B27" s="27" t="s">
        <v>70</v>
      </c>
      <c r="C27" s="29"/>
      <c r="D27" s="29"/>
      <c r="E27" s="29"/>
      <c r="F27" s="29"/>
      <c r="G27" s="8">
        <f t="shared" ref="G27:G28" si="1">F27+E27+D27+C27</f>
        <v>0</v>
      </c>
      <c r="H27" s="9"/>
    </row>
    <row r="28" spans="1:8" ht="16.5" thickBot="1">
      <c r="A28" s="26">
        <v>25</v>
      </c>
      <c r="B28" s="27" t="s">
        <v>71</v>
      </c>
      <c r="C28" s="29"/>
      <c r="D28" s="29"/>
      <c r="E28" s="29"/>
      <c r="F28" s="29"/>
      <c r="G28" s="8">
        <f t="shared" si="1"/>
        <v>0</v>
      </c>
      <c r="H28" s="9"/>
    </row>
    <row r="29" spans="1:8" ht="16.5" thickBot="1">
      <c r="A29" s="26">
        <v>26</v>
      </c>
      <c r="B29" s="27" t="s">
        <v>72</v>
      </c>
      <c r="C29" s="29"/>
      <c r="D29" s="29"/>
      <c r="E29" s="29"/>
      <c r="F29" s="29"/>
      <c r="G29" s="8">
        <f t="shared" si="0"/>
        <v>0</v>
      </c>
      <c r="H29" s="9"/>
    </row>
    <row r="31" spans="1:8">
      <c r="B31" s="10" t="s">
        <v>6</v>
      </c>
      <c r="C31" s="10"/>
      <c r="D31" s="10"/>
      <c r="F31" s="10" t="s">
        <v>9</v>
      </c>
      <c r="G31" s="10"/>
      <c r="H31" s="10"/>
    </row>
    <row r="33" spans="2:8">
      <c r="B33" s="10" t="s">
        <v>7</v>
      </c>
      <c r="C33" s="10"/>
      <c r="D33" s="10"/>
      <c r="F33" s="10" t="s">
        <v>9</v>
      </c>
      <c r="G33" s="10"/>
      <c r="H33" s="10"/>
    </row>
    <row r="35" spans="2:8">
      <c r="B35" s="10" t="s">
        <v>8</v>
      </c>
      <c r="C35" s="10"/>
      <c r="D35" s="10"/>
      <c r="F35" s="10" t="s">
        <v>9</v>
      </c>
      <c r="G35" s="10"/>
      <c r="H35" s="10"/>
    </row>
  </sheetData>
  <mergeCells count="2">
    <mergeCell ref="A1:H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73</v>
      </c>
      <c r="B1" s="56"/>
      <c r="C1" s="56"/>
      <c r="D1" s="56"/>
      <c r="E1" s="56"/>
      <c r="F1" s="56"/>
      <c r="G1" s="56"/>
      <c r="H1" s="56"/>
    </row>
    <row r="2" spans="1:8">
      <c r="A2" s="23" t="s">
        <v>0</v>
      </c>
      <c r="B2" s="23" t="s">
        <v>1</v>
      </c>
      <c r="C2" s="57" t="s">
        <v>2</v>
      </c>
      <c r="D2" s="57"/>
      <c r="E2" s="57"/>
      <c r="F2" s="57"/>
      <c r="G2" s="23" t="s">
        <v>3</v>
      </c>
      <c r="H2" s="23" t="s">
        <v>4</v>
      </c>
    </row>
    <row r="3" spans="1:8" ht="63">
      <c r="A3" s="23">
        <v>1</v>
      </c>
      <c r="B3" s="24">
        <v>2</v>
      </c>
      <c r="C3" s="2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>
      <c r="A4" s="26">
        <v>1</v>
      </c>
      <c r="B4" s="32" t="s">
        <v>74</v>
      </c>
      <c r="C4" s="33">
        <v>0</v>
      </c>
      <c r="D4" s="33">
        <v>0</v>
      </c>
      <c r="E4" s="7"/>
      <c r="F4" s="7"/>
      <c r="G4" s="8">
        <v>0</v>
      </c>
      <c r="H4" s="9"/>
    </row>
    <row r="5" spans="1:8">
      <c r="A5" s="26">
        <v>2</v>
      </c>
      <c r="B5" s="32" t="s">
        <v>75</v>
      </c>
      <c r="C5" s="34">
        <v>0</v>
      </c>
      <c r="D5" s="34">
        <v>0</v>
      </c>
      <c r="E5" s="7"/>
      <c r="F5" s="7"/>
      <c r="G5" s="8">
        <f>C5+D5+E5+F5</f>
        <v>0</v>
      </c>
      <c r="H5" s="9"/>
    </row>
    <row r="6" spans="1:8">
      <c r="A6" s="26">
        <v>3</v>
      </c>
      <c r="B6" s="32" t="s">
        <v>76</v>
      </c>
      <c r="C6" s="34">
        <v>0</v>
      </c>
      <c r="D6" s="34">
        <v>0</v>
      </c>
      <c r="E6" s="7"/>
      <c r="F6" s="7"/>
      <c r="G6" s="8">
        <f>C6+D6+E6+F6</f>
        <v>0</v>
      </c>
      <c r="H6" s="9"/>
    </row>
    <row r="7" spans="1:8">
      <c r="A7" s="26">
        <v>4</v>
      </c>
      <c r="B7" s="32" t="s">
        <v>77</v>
      </c>
      <c r="C7" s="34">
        <v>0</v>
      </c>
      <c r="D7" s="34">
        <v>0</v>
      </c>
      <c r="E7" s="7"/>
      <c r="F7" s="7"/>
      <c r="G7" s="8">
        <f>SUM(C7:F7)</f>
        <v>0</v>
      </c>
      <c r="H7" s="9"/>
    </row>
    <row r="8" spans="1:8">
      <c r="A8" s="26">
        <v>5</v>
      </c>
      <c r="B8" s="32" t="s">
        <v>78</v>
      </c>
      <c r="C8" s="34">
        <v>0</v>
      </c>
      <c r="D8" s="34">
        <v>0</v>
      </c>
      <c r="E8" s="7"/>
      <c r="F8" s="7"/>
      <c r="G8" s="8">
        <f>SUM(C8:F8)</f>
        <v>0</v>
      </c>
      <c r="H8" s="9"/>
    </row>
    <row r="9" spans="1:8">
      <c r="A9" s="26">
        <v>6</v>
      </c>
      <c r="B9" s="32" t="s">
        <v>79</v>
      </c>
      <c r="C9" s="33">
        <v>1</v>
      </c>
      <c r="D9" s="33">
        <v>2</v>
      </c>
      <c r="E9" s="7"/>
      <c r="F9" s="7">
        <v>1.6</v>
      </c>
      <c r="G9" s="8">
        <f>SUM(C9:F9)</f>
        <v>4.5999999999999996</v>
      </c>
      <c r="H9" s="9"/>
    </row>
    <row r="10" spans="1:8">
      <c r="A10" s="26">
        <v>7</v>
      </c>
      <c r="B10" s="35" t="s">
        <v>80</v>
      </c>
      <c r="C10" s="34">
        <v>0</v>
      </c>
      <c r="D10" s="34">
        <v>0</v>
      </c>
      <c r="E10" s="7"/>
      <c r="F10" s="7"/>
      <c r="G10" s="8">
        <f>SUM(C10:F10)</f>
        <v>0</v>
      </c>
      <c r="H10" s="9"/>
    </row>
    <row r="11" spans="1:8">
      <c r="A11" s="26">
        <v>8</v>
      </c>
      <c r="B11" s="35" t="s">
        <v>81</v>
      </c>
      <c r="C11" s="34">
        <v>0</v>
      </c>
      <c r="D11" s="34">
        <v>0</v>
      </c>
      <c r="E11" s="7"/>
      <c r="F11" s="7"/>
      <c r="G11" s="8">
        <f>C11+D11+E11+F11</f>
        <v>0</v>
      </c>
      <c r="H11" s="9"/>
    </row>
    <row r="12" spans="1:8">
      <c r="A12" s="26">
        <v>9</v>
      </c>
      <c r="B12" s="35" t="s">
        <v>82</v>
      </c>
      <c r="C12" s="34">
        <v>0</v>
      </c>
      <c r="D12" s="34">
        <v>0</v>
      </c>
      <c r="E12" s="7"/>
      <c r="F12" s="7"/>
      <c r="G12" s="8">
        <f>C12+D12+E12+F12</f>
        <v>0</v>
      </c>
      <c r="H12" s="9"/>
    </row>
    <row r="13" spans="1:8">
      <c r="A13" s="26">
        <v>10</v>
      </c>
      <c r="B13" s="35" t="s">
        <v>83</v>
      </c>
      <c r="C13" s="33">
        <v>0</v>
      </c>
      <c r="D13" s="33">
        <v>0</v>
      </c>
      <c r="E13" s="7"/>
      <c r="F13" s="7"/>
      <c r="G13" s="8">
        <f>C13+D13+E13+F13</f>
        <v>0</v>
      </c>
      <c r="H13" s="9"/>
    </row>
    <row r="14" spans="1:8">
      <c r="A14" s="26">
        <v>11</v>
      </c>
      <c r="B14" s="35" t="s">
        <v>84</v>
      </c>
      <c r="C14" s="34">
        <v>0</v>
      </c>
      <c r="D14" s="34">
        <v>0</v>
      </c>
      <c r="E14" s="7"/>
      <c r="F14" s="7"/>
      <c r="G14" s="8">
        <f>C14+D14+E14+F14</f>
        <v>0</v>
      </c>
      <c r="H14" s="9"/>
    </row>
    <row r="15" spans="1:8">
      <c r="A15" s="26">
        <v>12</v>
      </c>
      <c r="B15" s="35" t="s">
        <v>85</v>
      </c>
      <c r="C15" s="33">
        <v>9</v>
      </c>
      <c r="D15" s="33">
        <v>1</v>
      </c>
      <c r="E15" s="7"/>
      <c r="F15" s="7"/>
      <c r="G15" s="8">
        <f t="shared" ref="G15:G30" si="0">F15+E15+D15+C15</f>
        <v>10</v>
      </c>
      <c r="H15" s="9"/>
    </row>
    <row r="16" spans="1:8">
      <c r="A16" s="26">
        <v>13</v>
      </c>
      <c r="B16" s="35" t="s">
        <v>86</v>
      </c>
      <c r="C16" s="33">
        <v>0</v>
      </c>
      <c r="D16" s="33">
        <v>0</v>
      </c>
      <c r="E16" s="7"/>
      <c r="F16" s="7"/>
      <c r="G16" s="8">
        <f t="shared" si="0"/>
        <v>0</v>
      </c>
      <c r="H16" s="9"/>
    </row>
    <row r="17" spans="1:8">
      <c r="A17" s="26">
        <v>14</v>
      </c>
      <c r="B17" s="35" t="s">
        <v>87</v>
      </c>
      <c r="C17" s="34">
        <v>0</v>
      </c>
      <c r="D17" s="34">
        <v>0</v>
      </c>
      <c r="E17" s="7"/>
      <c r="F17" s="7"/>
      <c r="G17" s="8">
        <f t="shared" si="0"/>
        <v>0</v>
      </c>
      <c r="H17" s="9"/>
    </row>
    <row r="18" spans="1:8">
      <c r="A18" s="26">
        <v>15</v>
      </c>
      <c r="B18" s="36" t="s">
        <v>88</v>
      </c>
      <c r="C18" s="34">
        <v>0</v>
      </c>
      <c r="D18" s="34">
        <v>0</v>
      </c>
      <c r="E18" s="7"/>
      <c r="F18" s="7"/>
      <c r="G18" s="8">
        <f t="shared" si="0"/>
        <v>0</v>
      </c>
      <c r="H18" s="9"/>
    </row>
    <row r="19" spans="1:8">
      <c r="A19" s="26">
        <v>16</v>
      </c>
      <c r="B19" s="35" t="s">
        <v>89</v>
      </c>
      <c r="C19" s="34">
        <v>0</v>
      </c>
      <c r="D19" s="34">
        <v>0</v>
      </c>
      <c r="E19" s="7"/>
      <c r="F19" s="7"/>
      <c r="G19" s="8">
        <f t="shared" si="0"/>
        <v>0</v>
      </c>
      <c r="H19" s="9"/>
    </row>
    <row r="20" spans="1:8">
      <c r="A20" s="26">
        <v>17</v>
      </c>
      <c r="B20" s="35" t="s">
        <v>90</v>
      </c>
      <c r="C20" s="34">
        <v>0</v>
      </c>
      <c r="D20" s="34">
        <v>0</v>
      </c>
      <c r="E20" s="7"/>
      <c r="F20" s="7"/>
      <c r="G20" s="8">
        <f>F20+E20+D20+C20</f>
        <v>0</v>
      </c>
      <c r="H20" s="9"/>
    </row>
    <row r="21" spans="1:8">
      <c r="A21" s="26">
        <v>18</v>
      </c>
      <c r="B21" s="35" t="s">
        <v>91</v>
      </c>
      <c r="C21" s="34">
        <v>0</v>
      </c>
      <c r="D21" s="34">
        <v>0</v>
      </c>
      <c r="E21" s="7"/>
      <c r="F21" s="7"/>
      <c r="G21" s="8">
        <f>F21+E21+D21+C21</f>
        <v>0</v>
      </c>
      <c r="H21" s="9"/>
    </row>
    <row r="22" spans="1:8">
      <c r="A22" s="26">
        <v>19</v>
      </c>
      <c r="B22" s="35" t="s">
        <v>92</v>
      </c>
      <c r="C22" s="34">
        <v>0</v>
      </c>
      <c r="D22" s="34">
        <v>0</v>
      </c>
      <c r="E22" s="7"/>
      <c r="F22" s="7"/>
      <c r="G22" s="8">
        <f>F22+E22+D22+C22</f>
        <v>0</v>
      </c>
      <c r="H22" s="9"/>
    </row>
    <row r="23" spans="1:8">
      <c r="A23" s="26">
        <v>20</v>
      </c>
      <c r="B23" s="35" t="s">
        <v>93</v>
      </c>
      <c r="C23" s="34">
        <v>0</v>
      </c>
      <c r="D23" s="34">
        <v>0</v>
      </c>
      <c r="E23" s="7"/>
      <c r="F23" s="7"/>
      <c r="G23" s="8">
        <f t="shared" ref="G23:G28" si="1">F23+E23+D23+C23</f>
        <v>0</v>
      </c>
      <c r="H23" s="9"/>
    </row>
    <row r="24" spans="1:8">
      <c r="A24" s="26">
        <v>21</v>
      </c>
      <c r="B24" s="35" t="s">
        <v>94</v>
      </c>
      <c r="C24" s="33">
        <v>0</v>
      </c>
      <c r="D24" s="33">
        <v>0</v>
      </c>
      <c r="E24" s="7"/>
      <c r="F24" s="7"/>
      <c r="G24" s="8">
        <f t="shared" si="1"/>
        <v>0</v>
      </c>
      <c r="H24" s="9"/>
    </row>
    <row r="25" spans="1:8">
      <c r="A25" s="26">
        <v>22</v>
      </c>
      <c r="B25" s="35" t="s">
        <v>95</v>
      </c>
      <c r="C25" s="34">
        <v>0</v>
      </c>
      <c r="D25" s="34">
        <v>0</v>
      </c>
      <c r="E25" s="7"/>
      <c r="F25" s="7"/>
      <c r="G25" s="8">
        <f t="shared" si="1"/>
        <v>0</v>
      </c>
      <c r="H25" s="9"/>
    </row>
    <row r="26" spans="1:8">
      <c r="A26" s="26">
        <v>23</v>
      </c>
      <c r="B26" s="35" t="s">
        <v>96</v>
      </c>
      <c r="C26" s="33">
        <v>0</v>
      </c>
      <c r="D26" s="33">
        <v>0</v>
      </c>
      <c r="E26" s="7"/>
      <c r="F26" s="7"/>
      <c r="G26" s="8">
        <f t="shared" si="1"/>
        <v>0</v>
      </c>
      <c r="H26" s="9"/>
    </row>
    <row r="27" spans="1:8">
      <c r="A27" s="26">
        <v>24</v>
      </c>
      <c r="B27" s="37" t="s">
        <v>97</v>
      </c>
      <c r="C27" s="33">
        <v>2</v>
      </c>
      <c r="D27" s="33">
        <v>3</v>
      </c>
      <c r="E27" s="7"/>
      <c r="F27" s="7">
        <v>4</v>
      </c>
      <c r="G27" s="8">
        <f t="shared" si="1"/>
        <v>9</v>
      </c>
      <c r="H27" s="9"/>
    </row>
    <row r="28" spans="1:8">
      <c r="A28" s="26">
        <v>25</v>
      </c>
      <c r="B28" s="37" t="s">
        <v>98</v>
      </c>
      <c r="C28" s="34">
        <v>0</v>
      </c>
      <c r="D28" s="34">
        <v>0</v>
      </c>
      <c r="E28" s="7"/>
      <c r="F28" s="7"/>
      <c r="G28" s="8">
        <f t="shared" si="1"/>
        <v>0</v>
      </c>
      <c r="H28" s="9"/>
    </row>
    <row r="29" spans="1:8">
      <c r="A29" s="26">
        <v>26</v>
      </c>
      <c r="B29" s="38" t="s">
        <v>99</v>
      </c>
      <c r="C29" s="33">
        <v>0</v>
      </c>
      <c r="D29" s="33">
        <v>0</v>
      </c>
      <c r="E29" s="7"/>
      <c r="F29" s="7">
        <v>3</v>
      </c>
      <c r="G29" s="8">
        <f t="shared" si="0"/>
        <v>3</v>
      </c>
      <c r="H29" s="9"/>
    </row>
    <row r="30" spans="1:8">
      <c r="A30" s="7">
        <v>27</v>
      </c>
      <c r="B30" s="38" t="s">
        <v>100</v>
      </c>
      <c r="C30" s="33">
        <v>0</v>
      </c>
      <c r="D30" s="33">
        <v>2.5</v>
      </c>
      <c r="E30" s="7"/>
      <c r="F30" s="7">
        <v>6</v>
      </c>
      <c r="G30" s="8">
        <f t="shared" si="0"/>
        <v>8.5</v>
      </c>
      <c r="H30" s="9"/>
    </row>
    <row r="32" spans="1:8">
      <c r="B32" s="10" t="s">
        <v>6</v>
      </c>
      <c r="C32" s="10"/>
      <c r="D32" s="10"/>
      <c r="F32" s="10" t="s">
        <v>9</v>
      </c>
      <c r="G32" s="10"/>
      <c r="H32" s="10"/>
    </row>
    <row r="34" spans="2:8">
      <c r="B34" s="10" t="s">
        <v>7</v>
      </c>
      <c r="C34" s="10"/>
      <c r="D34" s="10"/>
      <c r="F34" s="10" t="s">
        <v>9</v>
      </c>
      <c r="G34" s="10"/>
      <c r="H34" s="10"/>
    </row>
    <row r="36" spans="2:8">
      <c r="B36" s="10" t="s">
        <v>8</v>
      </c>
      <c r="C36" s="10"/>
      <c r="D36" s="10"/>
      <c r="F36" s="10" t="s">
        <v>9</v>
      </c>
      <c r="G36" s="10"/>
      <c r="H36" s="10"/>
    </row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/>
  <cols>
    <col min="1" max="1" width="6.5" style="60" customWidth="1"/>
    <col min="2" max="2" width="31.25" style="60" customWidth="1"/>
    <col min="3" max="7" width="8.375" style="60" customWidth="1"/>
    <col min="8" max="8" width="16.625" style="60" customWidth="1"/>
    <col min="9" max="26" width="8.375" style="60" customWidth="1"/>
    <col min="27" max="16384" width="11.25" style="60"/>
  </cols>
  <sheetData>
    <row r="1" spans="1:8" ht="15.75" customHeight="1">
      <c r="A1" s="89" t="s">
        <v>101</v>
      </c>
      <c r="B1" s="89"/>
      <c r="C1" s="89"/>
      <c r="D1" s="89"/>
      <c r="E1" s="89"/>
      <c r="F1" s="89"/>
      <c r="G1" s="89"/>
      <c r="H1" s="89"/>
    </row>
    <row r="2" spans="1:8" ht="15.75" customHeight="1">
      <c r="A2" s="61" t="s">
        <v>0</v>
      </c>
      <c r="B2" s="61" t="s">
        <v>1</v>
      </c>
      <c r="C2" s="62" t="s">
        <v>2</v>
      </c>
      <c r="D2" s="87"/>
      <c r="E2" s="87"/>
      <c r="F2" s="88"/>
      <c r="G2" s="61" t="s">
        <v>3</v>
      </c>
      <c r="H2" s="61" t="s">
        <v>4</v>
      </c>
    </row>
    <row r="3" spans="1:8" ht="15.75" customHeight="1" thickBot="1">
      <c r="A3" s="61">
        <v>1</v>
      </c>
      <c r="B3" s="65">
        <v>2</v>
      </c>
      <c r="C3" s="66" t="s">
        <v>10</v>
      </c>
      <c r="D3" s="67" t="s">
        <v>11</v>
      </c>
      <c r="E3" s="68" t="s">
        <v>12</v>
      </c>
      <c r="F3" s="69" t="s">
        <v>13</v>
      </c>
      <c r="G3" s="70" t="s">
        <v>5</v>
      </c>
      <c r="H3" s="71"/>
    </row>
    <row r="4" spans="1:8" ht="15.75" customHeight="1" thickBot="1">
      <c r="A4" s="72">
        <v>1</v>
      </c>
      <c r="B4" s="73" t="s">
        <v>102</v>
      </c>
      <c r="C4" s="74"/>
      <c r="D4" s="75"/>
      <c r="E4" s="76"/>
      <c r="F4" s="77"/>
      <c r="G4" s="78" t="s">
        <v>222</v>
      </c>
      <c r="H4" s="79"/>
    </row>
    <row r="5" spans="1:8" ht="15.75" customHeight="1" thickBot="1">
      <c r="A5" s="72">
        <v>2</v>
      </c>
      <c r="B5" s="80" t="s">
        <v>103</v>
      </c>
      <c r="C5" s="81"/>
      <c r="D5" s="75"/>
      <c r="E5" s="76"/>
      <c r="F5" s="77"/>
      <c r="G5" s="78">
        <f t="shared" ref="G5:G6" si="0">C5+D5+E5+F5</f>
        <v>0</v>
      </c>
      <c r="H5" s="79"/>
    </row>
    <row r="6" spans="1:8" ht="15.75" customHeight="1" thickBot="1">
      <c r="A6" s="72">
        <v>3</v>
      </c>
      <c r="B6" s="80" t="s">
        <v>104</v>
      </c>
      <c r="C6" s="81"/>
      <c r="D6" s="75"/>
      <c r="E6" s="76"/>
      <c r="F6" s="77"/>
      <c r="G6" s="78">
        <f t="shared" si="0"/>
        <v>0</v>
      </c>
      <c r="H6" s="79"/>
    </row>
    <row r="7" spans="1:8" ht="15.75" customHeight="1" thickBot="1">
      <c r="A7" s="72">
        <v>4</v>
      </c>
      <c r="B7" s="80" t="s">
        <v>105</v>
      </c>
      <c r="C7" s="81"/>
      <c r="D7" s="75"/>
      <c r="E7" s="76"/>
      <c r="F7" s="77"/>
      <c r="G7" s="78">
        <f t="shared" ref="G7:G10" si="1">SUM(C7:F7)</f>
        <v>0</v>
      </c>
      <c r="H7" s="79"/>
    </row>
    <row r="8" spans="1:8" ht="15.75" customHeight="1" thickBot="1">
      <c r="A8" s="72">
        <v>5</v>
      </c>
      <c r="B8" s="80" t="s">
        <v>106</v>
      </c>
      <c r="C8" s="81"/>
      <c r="D8" s="75"/>
      <c r="E8" s="76"/>
      <c r="F8" s="77"/>
      <c r="G8" s="78">
        <f t="shared" si="1"/>
        <v>0</v>
      </c>
      <c r="H8" s="79"/>
    </row>
    <row r="9" spans="1:8" ht="15.75" customHeight="1" thickBot="1">
      <c r="A9" s="72">
        <v>6</v>
      </c>
      <c r="B9" s="80" t="s">
        <v>107</v>
      </c>
      <c r="C9" s="81"/>
      <c r="D9" s="75"/>
      <c r="E9" s="76"/>
      <c r="F9" s="77"/>
      <c r="G9" s="78">
        <f t="shared" si="1"/>
        <v>0</v>
      </c>
      <c r="H9" s="79"/>
    </row>
    <row r="10" spans="1:8" ht="15.75" customHeight="1" thickBot="1">
      <c r="A10" s="72">
        <v>7</v>
      </c>
      <c r="B10" s="82" t="s">
        <v>108</v>
      </c>
      <c r="C10" s="81"/>
      <c r="D10" s="75"/>
      <c r="E10" s="76"/>
      <c r="F10" s="77"/>
      <c r="G10" s="78">
        <f t="shared" si="1"/>
        <v>0</v>
      </c>
      <c r="H10" s="79"/>
    </row>
    <row r="11" spans="1:8" ht="15.75" customHeight="1" thickBot="1">
      <c r="A11" s="72">
        <v>8</v>
      </c>
      <c r="B11" s="80" t="s">
        <v>109</v>
      </c>
      <c r="C11" s="81"/>
      <c r="D11" s="75"/>
      <c r="E11" s="76"/>
      <c r="F11" s="77">
        <v>4.5</v>
      </c>
      <c r="G11" s="78">
        <f t="shared" ref="G11:G14" si="2">C11+D11+E11+F11</f>
        <v>4.5</v>
      </c>
      <c r="H11" s="79"/>
    </row>
    <row r="12" spans="1:8" ht="15.75" customHeight="1" thickBot="1">
      <c r="A12" s="72">
        <v>9</v>
      </c>
      <c r="B12" s="80" t="s">
        <v>110</v>
      </c>
      <c r="C12" s="81"/>
      <c r="D12" s="75"/>
      <c r="E12" s="76"/>
      <c r="F12" s="77"/>
      <c r="G12" s="78">
        <f t="shared" si="2"/>
        <v>0</v>
      </c>
      <c r="H12" s="79"/>
    </row>
    <row r="13" spans="1:8" ht="15.75" customHeight="1" thickBot="1">
      <c r="A13" s="72">
        <v>10</v>
      </c>
      <c r="B13" s="82" t="s">
        <v>111</v>
      </c>
      <c r="C13" s="81"/>
      <c r="D13" s="75"/>
      <c r="E13" s="76"/>
      <c r="F13" s="77"/>
      <c r="G13" s="78">
        <f t="shared" si="2"/>
        <v>0</v>
      </c>
      <c r="H13" s="79"/>
    </row>
    <row r="14" spans="1:8" ht="15.75" customHeight="1" thickBot="1">
      <c r="A14" s="72">
        <v>11</v>
      </c>
      <c r="B14" s="80" t="s">
        <v>112</v>
      </c>
      <c r="C14" s="81"/>
      <c r="D14" s="75"/>
      <c r="E14" s="76"/>
      <c r="F14" s="77"/>
      <c r="G14" s="78">
        <f t="shared" si="2"/>
        <v>0</v>
      </c>
      <c r="H14" s="79"/>
    </row>
    <row r="15" spans="1:8" ht="15.75" customHeight="1" thickBot="1">
      <c r="A15" s="72">
        <v>12</v>
      </c>
      <c r="B15" s="82" t="s">
        <v>113</v>
      </c>
      <c r="C15" s="81"/>
      <c r="D15" s="75"/>
      <c r="E15" s="76"/>
      <c r="F15" s="77"/>
      <c r="G15" s="78">
        <f t="shared" ref="G15:G23" si="3">F15+E15+D15+C15</f>
        <v>0</v>
      </c>
      <c r="H15" s="79"/>
    </row>
    <row r="16" spans="1:8" ht="15.75" customHeight="1" thickBot="1">
      <c r="A16" s="72">
        <v>13</v>
      </c>
      <c r="B16" s="82" t="s">
        <v>114</v>
      </c>
      <c r="C16" s="83">
        <v>3</v>
      </c>
      <c r="D16" s="75">
        <v>8</v>
      </c>
      <c r="E16" s="76">
        <v>2.5</v>
      </c>
      <c r="F16" s="84" t="s">
        <v>223</v>
      </c>
      <c r="G16" s="78">
        <f t="shared" si="3"/>
        <v>22.5</v>
      </c>
      <c r="H16" s="79"/>
    </row>
    <row r="17" spans="1:8" ht="15.75" customHeight="1" thickBot="1">
      <c r="A17" s="72">
        <v>14</v>
      </c>
      <c r="B17" s="82" t="s">
        <v>115</v>
      </c>
      <c r="C17" s="81"/>
      <c r="D17" s="75"/>
      <c r="E17" s="76"/>
      <c r="F17" s="77"/>
      <c r="G17" s="78">
        <f t="shared" si="3"/>
        <v>0</v>
      </c>
      <c r="H17" s="79"/>
    </row>
    <row r="18" spans="1:8" ht="15.75" customHeight="1" thickBot="1">
      <c r="A18" s="72">
        <v>15</v>
      </c>
      <c r="B18" s="82" t="s">
        <v>116</v>
      </c>
      <c r="C18" s="81"/>
      <c r="D18" s="75"/>
      <c r="E18" s="76"/>
      <c r="F18" s="77"/>
      <c r="G18" s="78">
        <f t="shared" si="3"/>
        <v>0</v>
      </c>
      <c r="H18" s="79"/>
    </row>
    <row r="19" spans="1:8" ht="15.75" customHeight="1" thickBot="1">
      <c r="A19" s="72">
        <v>16</v>
      </c>
      <c r="B19" s="80" t="s">
        <v>117</v>
      </c>
      <c r="C19" s="81"/>
      <c r="D19" s="75"/>
      <c r="E19" s="76"/>
      <c r="F19" s="77">
        <v>4.5</v>
      </c>
      <c r="G19" s="78">
        <f t="shared" si="3"/>
        <v>4.5</v>
      </c>
      <c r="H19" s="79"/>
    </row>
    <row r="20" spans="1:8" ht="15.75" customHeight="1" thickBot="1">
      <c r="A20" s="72">
        <v>17</v>
      </c>
      <c r="B20" s="82" t="s">
        <v>118</v>
      </c>
      <c r="C20" s="81"/>
      <c r="D20" s="75"/>
      <c r="E20" s="76"/>
      <c r="F20" s="77"/>
      <c r="G20" s="78">
        <f t="shared" si="3"/>
        <v>0</v>
      </c>
      <c r="H20" s="79"/>
    </row>
    <row r="21" spans="1:8" ht="15.75" customHeight="1" thickBot="1">
      <c r="A21" s="72">
        <v>18</v>
      </c>
      <c r="B21" s="80" t="s">
        <v>119</v>
      </c>
      <c r="C21" s="81"/>
      <c r="D21" s="75"/>
      <c r="E21" s="76"/>
      <c r="F21" s="77"/>
      <c r="G21" s="78">
        <f t="shared" si="3"/>
        <v>0</v>
      </c>
      <c r="H21" s="79"/>
    </row>
    <row r="22" spans="1:8" ht="15.75" customHeight="1" thickBot="1">
      <c r="A22" s="72">
        <v>19</v>
      </c>
      <c r="B22" s="82" t="s">
        <v>120</v>
      </c>
      <c r="C22" s="81"/>
      <c r="D22" s="75"/>
      <c r="E22" s="76"/>
      <c r="F22" s="77">
        <v>8.5</v>
      </c>
      <c r="G22" s="78">
        <f t="shared" si="3"/>
        <v>8.5</v>
      </c>
      <c r="H22" s="79"/>
    </row>
    <row r="23" spans="1:8" ht="15.75" customHeight="1" thickBot="1">
      <c r="A23" s="72">
        <v>20</v>
      </c>
      <c r="B23" s="85" t="s">
        <v>121</v>
      </c>
      <c r="C23" s="81"/>
      <c r="D23" s="75"/>
      <c r="E23" s="76"/>
      <c r="F23" s="77"/>
      <c r="G23" s="78">
        <f t="shared" si="3"/>
        <v>0</v>
      </c>
      <c r="H23" s="79"/>
    </row>
    <row r="24" spans="1:8" ht="15.75" customHeight="1"/>
    <row r="25" spans="1:8" ht="15.75" customHeight="1">
      <c r="B25" s="86" t="s">
        <v>6</v>
      </c>
      <c r="C25" s="86"/>
      <c r="D25" s="86"/>
      <c r="F25" s="86" t="s">
        <v>9</v>
      </c>
      <c r="G25" s="86"/>
      <c r="H25" s="86"/>
    </row>
    <row r="26" spans="1:8" ht="15.75" customHeight="1"/>
    <row r="27" spans="1:8" ht="15.75" customHeight="1">
      <c r="B27" s="86" t="s">
        <v>7</v>
      </c>
      <c r="C27" s="86"/>
      <c r="D27" s="86"/>
      <c r="F27" s="86" t="s">
        <v>9</v>
      </c>
      <c r="G27" s="86"/>
      <c r="H27" s="86"/>
    </row>
    <row r="28" spans="1:8" ht="15.75" customHeight="1"/>
    <row r="29" spans="1:8" ht="15.75" customHeight="1">
      <c r="B29" s="86" t="s">
        <v>8</v>
      </c>
      <c r="C29" s="86"/>
      <c r="D29" s="86"/>
      <c r="F29" s="86" t="s">
        <v>9</v>
      </c>
      <c r="G29" s="86"/>
      <c r="H29" s="86"/>
    </row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122</v>
      </c>
      <c r="B1" s="56"/>
      <c r="C1" s="56"/>
      <c r="D1" s="56"/>
      <c r="E1" s="56"/>
      <c r="F1" s="56"/>
      <c r="G1" s="56"/>
      <c r="H1" s="56"/>
    </row>
    <row r="2" spans="1:8">
      <c r="A2" s="23" t="s">
        <v>0</v>
      </c>
      <c r="B2" s="23" t="s">
        <v>1</v>
      </c>
      <c r="C2" s="57" t="s">
        <v>2</v>
      </c>
      <c r="D2" s="57"/>
      <c r="E2" s="57"/>
      <c r="F2" s="57"/>
      <c r="G2" s="23" t="s">
        <v>3</v>
      </c>
      <c r="H2" s="23" t="s">
        <v>4</v>
      </c>
    </row>
    <row r="3" spans="1:8" ht="63">
      <c r="A3" s="23">
        <v>1</v>
      </c>
      <c r="B3" s="24">
        <v>2</v>
      </c>
      <c r="C3" s="2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>
      <c r="A4" s="26">
        <v>1</v>
      </c>
      <c r="B4" s="42" t="s">
        <v>123</v>
      </c>
      <c r="C4" s="43"/>
      <c r="D4" s="43"/>
      <c r="E4" s="43"/>
      <c r="F4" s="43"/>
      <c r="G4" s="8">
        <v>0</v>
      </c>
      <c r="H4" s="9"/>
    </row>
    <row r="5" spans="1:8">
      <c r="A5" s="26">
        <v>2</v>
      </c>
      <c r="B5" s="9" t="s">
        <v>124</v>
      </c>
      <c r="C5" s="44" t="s">
        <v>125</v>
      </c>
      <c r="D5" s="44" t="s">
        <v>126</v>
      </c>
      <c r="E5" s="44"/>
      <c r="F5" s="44"/>
      <c r="G5" s="8">
        <f>C5+D5+E5+F5</f>
        <v>11.5</v>
      </c>
      <c r="H5" s="9"/>
    </row>
    <row r="6" spans="1:8">
      <c r="A6" s="26">
        <v>3</v>
      </c>
      <c r="B6" s="9" t="s">
        <v>127</v>
      </c>
      <c r="C6" s="44"/>
      <c r="D6" s="44"/>
      <c r="E6" s="44"/>
      <c r="F6" s="44"/>
      <c r="G6" s="8">
        <f>C6+D6+E6+F6</f>
        <v>0</v>
      </c>
      <c r="H6" s="9"/>
    </row>
    <row r="7" spans="1:8">
      <c r="A7" s="26">
        <v>4</v>
      </c>
      <c r="B7" s="9" t="s">
        <v>128</v>
      </c>
      <c r="C7" s="45">
        <v>1</v>
      </c>
      <c r="D7" s="44" t="s">
        <v>60</v>
      </c>
      <c r="E7" s="44" t="s">
        <v>129</v>
      </c>
      <c r="F7" s="44"/>
      <c r="G7" s="31">
        <f>C7+D7+E7+F7</f>
        <v>16</v>
      </c>
      <c r="H7" s="9"/>
    </row>
    <row r="8" spans="1:8">
      <c r="A8" s="26">
        <v>5</v>
      </c>
      <c r="B8" s="9" t="s">
        <v>130</v>
      </c>
      <c r="C8" s="44"/>
      <c r="D8" s="44"/>
      <c r="E8" s="44"/>
      <c r="F8" s="44"/>
      <c r="G8" s="8">
        <f>SUM(C8:F8)</f>
        <v>0</v>
      </c>
      <c r="H8" s="9"/>
    </row>
    <row r="9" spans="1:8">
      <c r="A9" s="26">
        <v>6</v>
      </c>
      <c r="B9" s="9" t="s">
        <v>131</v>
      </c>
      <c r="C9" s="46"/>
      <c r="D9" s="46"/>
      <c r="E9" s="46"/>
      <c r="F9" s="46"/>
      <c r="G9" s="8">
        <f>SUM(C9:F9)</f>
        <v>0</v>
      </c>
      <c r="H9" s="9"/>
    </row>
    <row r="10" spans="1:8">
      <c r="A10" s="26">
        <v>7</v>
      </c>
      <c r="B10" s="9" t="s">
        <v>132</v>
      </c>
      <c r="C10" s="44"/>
      <c r="D10" s="44"/>
      <c r="E10" s="44"/>
      <c r="F10" s="44"/>
      <c r="G10" s="8">
        <f>SUM(C10:F10)</f>
        <v>0</v>
      </c>
      <c r="H10" s="9"/>
    </row>
    <row r="11" spans="1:8">
      <c r="A11" s="26">
        <v>8</v>
      </c>
      <c r="B11" s="9" t="s">
        <v>133</v>
      </c>
      <c r="C11" s="7"/>
      <c r="D11" s="7"/>
      <c r="E11" s="7"/>
      <c r="F11" s="7"/>
      <c r="G11" s="8">
        <f>C11+D11+E11+F11</f>
        <v>0</v>
      </c>
      <c r="H11" s="9"/>
    </row>
    <row r="12" spans="1:8">
      <c r="A12" s="26">
        <v>9</v>
      </c>
      <c r="B12" s="9" t="s">
        <v>134</v>
      </c>
      <c r="C12" s="46" t="s">
        <v>135</v>
      </c>
      <c r="D12" s="46" t="s">
        <v>136</v>
      </c>
      <c r="E12" s="46"/>
      <c r="F12" s="46"/>
      <c r="G12" s="8">
        <f>C12+D12+E12+F12</f>
        <v>10.5</v>
      </c>
      <c r="H12" s="9"/>
    </row>
    <row r="13" spans="1:8">
      <c r="A13" s="26">
        <v>10</v>
      </c>
      <c r="B13" s="9" t="s">
        <v>137</v>
      </c>
      <c r="C13" s="46"/>
      <c r="D13" s="46"/>
      <c r="E13" s="46"/>
      <c r="F13" s="46"/>
      <c r="G13" s="8">
        <f>C13+D13+E13+F13</f>
        <v>0</v>
      </c>
      <c r="H13" s="9"/>
    </row>
    <row r="14" spans="1:8">
      <c r="A14" s="26">
        <v>11</v>
      </c>
      <c r="B14" s="9" t="s">
        <v>138</v>
      </c>
      <c r="C14" s="44"/>
      <c r="D14" s="44"/>
      <c r="E14" s="44"/>
      <c r="F14" s="44"/>
      <c r="G14" s="8">
        <f>C14+D14+E14+F14</f>
        <v>0</v>
      </c>
      <c r="H14" s="9"/>
    </row>
    <row r="15" spans="1:8">
      <c r="A15" s="26">
        <v>12</v>
      </c>
      <c r="B15" s="9" t="s">
        <v>139</v>
      </c>
      <c r="C15" s="44" t="s">
        <v>125</v>
      </c>
      <c r="D15" s="44" t="s">
        <v>140</v>
      </c>
      <c r="E15" s="44"/>
      <c r="F15" s="44"/>
      <c r="G15" s="8">
        <f t="shared" ref="G15:G29" si="0">F15+E15+D15+C15</f>
        <v>10</v>
      </c>
      <c r="H15" s="9"/>
    </row>
    <row r="16" spans="1:8">
      <c r="A16" s="26">
        <v>13</v>
      </c>
      <c r="B16" s="9" t="s">
        <v>141</v>
      </c>
      <c r="C16" s="44"/>
      <c r="D16" s="44"/>
      <c r="E16" s="44"/>
      <c r="F16" s="44"/>
      <c r="G16" s="8">
        <f t="shared" si="0"/>
        <v>0</v>
      </c>
      <c r="H16" s="9"/>
    </row>
    <row r="17" spans="1:8">
      <c r="A17" s="26">
        <v>14</v>
      </c>
      <c r="B17" s="9" t="s">
        <v>142</v>
      </c>
      <c r="C17" s="44" t="s">
        <v>143</v>
      </c>
      <c r="D17" s="44" t="s">
        <v>143</v>
      </c>
      <c r="E17" s="44"/>
      <c r="F17" s="44"/>
      <c r="G17" s="8">
        <f t="shared" si="0"/>
        <v>10</v>
      </c>
      <c r="H17" s="9"/>
    </row>
    <row r="18" spans="1:8">
      <c r="A18" s="26">
        <v>15</v>
      </c>
      <c r="B18" s="9" t="s">
        <v>144</v>
      </c>
      <c r="C18" s="44" t="s">
        <v>145</v>
      </c>
      <c r="D18" s="44" t="s">
        <v>146</v>
      </c>
      <c r="E18" s="44" t="s">
        <v>147</v>
      </c>
      <c r="F18" s="44"/>
      <c r="G18" s="8">
        <f t="shared" si="0"/>
        <v>17.399999999999999</v>
      </c>
      <c r="H18" s="9"/>
    </row>
    <row r="19" spans="1:8">
      <c r="A19" s="26">
        <v>16</v>
      </c>
      <c r="B19" s="9" t="s">
        <v>148</v>
      </c>
      <c r="C19" s="47"/>
      <c r="D19" s="47"/>
      <c r="E19" s="47"/>
      <c r="F19" s="47"/>
      <c r="G19" s="8">
        <f t="shared" si="0"/>
        <v>0</v>
      </c>
      <c r="H19" s="9"/>
    </row>
    <row r="20" spans="1:8">
      <c r="A20" s="26">
        <v>17</v>
      </c>
      <c r="B20" s="38" t="s">
        <v>149</v>
      </c>
      <c r="C20" s="47">
        <v>5</v>
      </c>
      <c r="D20" s="47">
        <v>5</v>
      </c>
      <c r="E20" s="47"/>
      <c r="F20" s="47"/>
      <c r="G20" s="8">
        <f t="shared" si="0"/>
        <v>10</v>
      </c>
      <c r="H20" s="9"/>
    </row>
    <row r="21" spans="1:8">
      <c r="A21" s="26">
        <v>18</v>
      </c>
      <c r="B21" s="38" t="s">
        <v>150</v>
      </c>
      <c r="C21" s="9"/>
      <c r="D21" s="9"/>
      <c r="E21" s="9"/>
      <c r="F21" s="9"/>
      <c r="G21" s="8">
        <f t="shared" si="0"/>
        <v>0</v>
      </c>
      <c r="H21" s="9"/>
    </row>
    <row r="22" spans="1:8">
      <c r="A22" s="26">
        <v>19</v>
      </c>
      <c r="B22" s="38" t="s">
        <v>151</v>
      </c>
      <c r="C22" s="9"/>
      <c r="D22" s="9"/>
      <c r="E22" s="9"/>
      <c r="F22" s="9"/>
      <c r="G22" s="8">
        <f t="shared" si="0"/>
        <v>0</v>
      </c>
      <c r="H22" s="9"/>
    </row>
    <row r="23" spans="1:8">
      <c r="A23" s="26">
        <v>20</v>
      </c>
      <c r="B23" s="38" t="s">
        <v>152</v>
      </c>
      <c r="C23" s="9"/>
      <c r="D23" s="9"/>
      <c r="E23" s="9"/>
      <c r="F23" s="9"/>
      <c r="G23" s="8">
        <f t="shared" si="0"/>
        <v>0</v>
      </c>
      <c r="H23" s="9"/>
    </row>
    <row r="24" spans="1:8">
      <c r="A24" s="26">
        <v>21</v>
      </c>
      <c r="B24" s="38" t="s">
        <v>153</v>
      </c>
      <c r="C24" s="9"/>
      <c r="D24" s="9"/>
      <c r="E24" s="9"/>
      <c r="F24" s="9"/>
      <c r="G24" s="8">
        <f t="shared" si="0"/>
        <v>0</v>
      </c>
      <c r="H24" s="9"/>
    </row>
    <row r="25" spans="1:8">
      <c r="A25" s="26">
        <v>22</v>
      </c>
      <c r="B25" s="38" t="s">
        <v>154</v>
      </c>
      <c r="C25" s="9"/>
      <c r="D25" s="9"/>
      <c r="E25" s="9"/>
      <c r="F25" s="9"/>
      <c r="G25" s="8">
        <f t="shared" si="0"/>
        <v>0</v>
      </c>
      <c r="H25" s="9"/>
    </row>
    <row r="26" spans="1:8">
      <c r="A26" s="26">
        <v>23</v>
      </c>
      <c r="B26" s="38" t="s">
        <v>155</v>
      </c>
      <c r="C26" s="9">
        <v>5.5</v>
      </c>
      <c r="D26" s="9">
        <v>6</v>
      </c>
      <c r="E26" s="9"/>
      <c r="F26" s="9"/>
      <c r="G26" s="8">
        <f t="shared" si="0"/>
        <v>11.5</v>
      </c>
      <c r="H26" s="9"/>
    </row>
    <row r="27" spans="1:8">
      <c r="A27" s="26">
        <v>24</v>
      </c>
      <c r="B27" s="38" t="s">
        <v>156</v>
      </c>
      <c r="C27" s="9">
        <v>3.5</v>
      </c>
      <c r="D27" s="9">
        <v>3.5</v>
      </c>
      <c r="E27" s="9">
        <v>2</v>
      </c>
      <c r="F27" s="9">
        <v>1.5</v>
      </c>
      <c r="G27" s="8">
        <f t="shared" si="0"/>
        <v>10.5</v>
      </c>
      <c r="H27" s="9"/>
    </row>
    <row r="28" spans="1:8">
      <c r="A28" s="26">
        <v>25</v>
      </c>
      <c r="B28" s="38" t="s">
        <v>157</v>
      </c>
      <c r="C28" s="9"/>
      <c r="D28" s="9"/>
      <c r="E28" s="9"/>
      <c r="F28" s="9"/>
      <c r="G28" s="8">
        <f t="shared" si="0"/>
        <v>0</v>
      </c>
      <c r="H28" s="9"/>
    </row>
    <row r="29" spans="1:8">
      <c r="A29" s="26">
        <v>26</v>
      </c>
      <c r="B29" s="9" t="s">
        <v>158</v>
      </c>
      <c r="C29" s="9">
        <v>3.5</v>
      </c>
      <c r="D29" s="9">
        <v>3.5</v>
      </c>
      <c r="E29" s="9">
        <v>1</v>
      </c>
      <c r="F29" s="9">
        <v>2.5</v>
      </c>
      <c r="G29" s="8">
        <f t="shared" si="0"/>
        <v>10.5</v>
      </c>
      <c r="H29" s="9"/>
    </row>
    <row r="31" spans="1:8">
      <c r="B31" s="10" t="s">
        <v>6</v>
      </c>
      <c r="C31" s="10"/>
      <c r="D31" s="10"/>
      <c r="F31" s="10" t="s">
        <v>9</v>
      </c>
      <c r="G31" s="10"/>
      <c r="H31" s="10"/>
    </row>
    <row r="33" spans="2:8">
      <c r="B33" s="10" t="s">
        <v>7</v>
      </c>
      <c r="C33" s="10"/>
      <c r="D33" s="10"/>
      <c r="F33" s="10" t="s">
        <v>9</v>
      </c>
      <c r="G33" s="10"/>
      <c r="H33" s="10"/>
    </row>
    <row r="35" spans="2:8">
      <c r="B35" s="10" t="s">
        <v>8</v>
      </c>
      <c r="C35" s="10"/>
      <c r="D35" s="10"/>
      <c r="F35" s="10" t="s">
        <v>9</v>
      </c>
      <c r="G35" s="10"/>
      <c r="H35" s="10"/>
    </row>
  </sheetData>
  <mergeCells count="2">
    <mergeCell ref="A1: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H10" sqref="H10"/>
    </sheetView>
  </sheetViews>
  <sheetFormatPr defaultColWidth="11.25" defaultRowHeight="15.75"/>
  <cols>
    <col min="1" max="1" width="6.5" style="60" customWidth="1"/>
    <col min="2" max="2" width="31.25" style="60" customWidth="1"/>
    <col min="3" max="7" width="8.375" style="60" customWidth="1"/>
    <col min="8" max="8" width="16.625" style="60" customWidth="1"/>
    <col min="9" max="26" width="8.375" style="60" customWidth="1"/>
    <col min="27" max="16384" width="11.25" style="60"/>
  </cols>
  <sheetData>
    <row r="1" spans="1:8" ht="15.75" customHeight="1">
      <c r="A1" s="58" t="s">
        <v>159</v>
      </c>
      <c r="B1" s="59"/>
      <c r="C1" s="59"/>
      <c r="D1" s="59"/>
      <c r="E1" s="59"/>
      <c r="F1" s="59"/>
      <c r="G1" s="59"/>
      <c r="H1" s="59"/>
    </row>
    <row r="2" spans="1:8" ht="15.75" customHeight="1">
      <c r="A2" s="61" t="s">
        <v>0</v>
      </c>
      <c r="B2" s="61" t="s">
        <v>1</v>
      </c>
      <c r="C2" s="62" t="s">
        <v>2</v>
      </c>
      <c r="D2" s="63"/>
      <c r="E2" s="63"/>
      <c r="F2" s="64"/>
      <c r="G2" s="61" t="s">
        <v>3</v>
      </c>
      <c r="H2" s="61" t="s">
        <v>4</v>
      </c>
    </row>
    <row r="3" spans="1:8" ht="15.75" customHeight="1">
      <c r="A3" s="61">
        <v>1</v>
      </c>
      <c r="B3" s="65">
        <v>2</v>
      </c>
      <c r="C3" s="66" t="s">
        <v>10</v>
      </c>
      <c r="D3" s="67" t="s">
        <v>11</v>
      </c>
      <c r="E3" s="68" t="s">
        <v>12</v>
      </c>
      <c r="F3" s="69" t="s">
        <v>13</v>
      </c>
      <c r="G3" s="70" t="s">
        <v>5</v>
      </c>
      <c r="H3" s="71"/>
    </row>
    <row r="4" spans="1:8" ht="15.75" customHeight="1">
      <c r="A4" s="72">
        <v>1</v>
      </c>
      <c r="B4" s="90" t="s">
        <v>160</v>
      </c>
      <c r="C4" s="74"/>
      <c r="D4" s="75"/>
      <c r="E4" s="91"/>
      <c r="F4" s="91"/>
      <c r="G4" s="78" t="s">
        <v>222</v>
      </c>
      <c r="H4" s="79"/>
    </row>
    <row r="5" spans="1:8" ht="15.75" customHeight="1">
      <c r="A5" s="72">
        <v>2</v>
      </c>
      <c r="B5" s="90" t="s">
        <v>161</v>
      </c>
      <c r="C5" s="81"/>
      <c r="D5" s="75"/>
      <c r="E5" s="91"/>
      <c r="F5" s="91"/>
      <c r="G5" s="78">
        <f t="shared" ref="G5:G6" si="0">C5+D5+E5+F5</f>
        <v>0</v>
      </c>
      <c r="H5" s="79"/>
    </row>
    <row r="6" spans="1:8" ht="15.75" customHeight="1">
      <c r="A6" s="72">
        <v>3</v>
      </c>
      <c r="B6" s="90" t="s">
        <v>162</v>
      </c>
      <c r="C6" s="81"/>
      <c r="D6" s="75"/>
      <c r="E6" s="91"/>
      <c r="F6" s="91">
        <v>1.5</v>
      </c>
      <c r="G6" s="78">
        <f t="shared" si="0"/>
        <v>1.5</v>
      </c>
      <c r="H6" s="79"/>
    </row>
    <row r="7" spans="1:8" ht="15.75" customHeight="1">
      <c r="A7" s="72">
        <v>4</v>
      </c>
      <c r="B7" s="90" t="s">
        <v>163</v>
      </c>
      <c r="C7" s="81"/>
      <c r="D7" s="75"/>
      <c r="E7" s="91"/>
      <c r="F7" s="91"/>
      <c r="G7" s="78">
        <f t="shared" ref="G7:G9" si="1">SUM(C7:F7)</f>
        <v>0</v>
      </c>
      <c r="H7" s="79"/>
    </row>
    <row r="8" spans="1:8" ht="15.75" customHeight="1">
      <c r="A8" s="72">
        <v>5</v>
      </c>
      <c r="B8" s="90" t="s">
        <v>164</v>
      </c>
      <c r="C8" s="81"/>
      <c r="D8" s="75"/>
      <c r="E8" s="91"/>
      <c r="F8" s="91"/>
      <c r="G8" s="78">
        <f t="shared" si="1"/>
        <v>0</v>
      </c>
      <c r="H8" s="79"/>
    </row>
    <row r="9" spans="1:8" ht="15.75" customHeight="1">
      <c r="A9" s="72">
        <v>6</v>
      </c>
      <c r="B9" s="90" t="s">
        <v>165</v>
      </c>
      <c r="C9" s="81"/>
      <c r="D9" s="75"/>
      <c r="E9" s="91"/>
      <c r="F9" s="91"/>
      <c r="G9" s="78">
        <f t="shared" si="1"/>
        <v>0</v>
      </c>
      <c r="H9" s="79"/>
    </row>
    <row r="10" spans="1:8" ht="15.75" customHeight="1">
      <c r="A10" s="72">
        <v>7</v>
      </c>
      <c r="B10" s="92" t="s">
        <v>166</v>
      </c>
      <c r="C10" s="81"/>
      <c r="D10" s="75"/>
      <c r="E10" s="91">
        <v>6.8</v>
      </c>
      <c r="F10" s="93" t="s">
        <v>167</v>
      </c>
      <c r="G10" s="78">
        <f t="shared" ref="G10:G14" si="2">C10+D10+E10+F10</f>
        <v>9.1999999999999993</v>
      </c>
      <c r="H10" s="79"/>
    </row>
    <row r="11" spans="1:8" ht="15.75" customHeight="1">
      <c r="A11" s="72">
        <v>8</v>
      </c>
      <c r="B11" s="94" t="s">
        <v>168</v>
      </c>
      <c r="C11" s="81"/>
      <c r="D11" s="75"/>
      <c r="E11" s="93"/>
      <c r="F11" s="93"/>
      <c r="G11" s="78">
        <f t="shared" si="2"/>
        <v>0</v>
      </c>
      <c r="H11" s="79"/>
    </row>
    <row r="12" spans="1:8" ht="15.75" customHeight="1">
      <c r="A12" s="72">
        <v>9</v>
      </c>
      <c r="B12" s="94" t="s">
        <v>169</v>
      </c>
      <c r="C12" s="81"/>
      <c r="D12" s="75"/>
      <c r="E12" s="93"/>
      <c r="F12" s="93"/>
      <c r="G12" s="78">
        <f t="shared" si="2"/>
        <v>0</v>
      </c>
      <c r="H12" s="79"/>
    </row>
    <row r="13" spans="1:8" ht="15.75" customHeight="1">
      <c r="A13" s="72">
        <v>10</v>
      </c>
      <c r="B13" s="94" t="s">
        <v>170</v>
      </c>
      <c r="C13" s="81"/>
      <c r="D13" s="75"/>
      <c r="E13" s="91">
        <v>2.5</v>
      </c>
      <c r="F13" s="93" t="s">
        <v>135</v>
      </c>
      <c r="G13" s="78">
        <f t="shared" si="2"/>
        <v>10.5</v>
      </c>
      <c r="H13" s="79"/>
    </row>
    <row r="14" spans="1:8" ht="15.75" customHeight="1">
      <c r="A14" s="72">
        <v>11</v>
      </c>
      <c r="B14" s="90" t="s">
        <v>172</v>
      </c>
      <c r="C14" s="81"/>
      <c r="D14" s="75"/>
      <c r="E14" s="93"/>
      <c r="F14" s="93"/>
      <c r="G14" s="78">
        <f t="shared" si="2"/>
        <v>0</v>
      </c>
      <c r="H14" s="79"/>
    </row>
    <row r="15" spans="1:8" ht="15.75" customHeight="1">
      <c r="A15" s="72">
        <v>12</v>
      </c>
      <c r="B15" s="90" t="s">
        <v>173</v>
      </c>
      <c r="C15" s="81"/>
      <c r="D15" s="75"/>
      <c r="E15" s="91"/>
      <c r="F15" s="91"/>
      <c r="G15" s="78">
        <f t="shared" ref="G15:G25" si="3">F15+E15+D15+C15</f>
        <v>0</v>
      </c>
      <c r="H15" s="79"/>
    </row>
    <row r="16" spans="1:8" ht="15.75" customHeight="1">
      <c r="A16" s="72">
        <v>13</v>
      </c>
      <c r="B16" s="90" t="s">
        <v>174</v>
      </c>
      <c r="C16" s="81"/>
      <c r="D16" s="75"/>
      <c r="E16" s="91"/>
      <c r="F16" s="91"/>
      <c r="G16" s="78">
        <f t="shared" si="3"/>
        <v>0</v>
      </c>
      <c r="H16" s="79"/>
    </row>
    <row r="17" spans="1:8" ht="15.75" customHeight="1">
      <c r="A17" s="72">
        <v>14</v>
      </c>
      <c r="B17" s="92" t="s">
        <v>175</v>
      </c>
      <c r="C17" s="81"/>
      <c r="D17" s="75"/>
      <c r="E17" s="91">
        <v>11</v>
      </c>
      <c r="F17" s="93"/>
      <c r="G17" s="78">
        <f t="shared" si="3"/>
        <v>11</v>
      </c>
      <c r="H17" s="79"/>
    </row>
    <row r="18" spans="1:8" ht="15.75" customHeight="1">
      <c r="A18" s="72">
        <v>15</v>
      </c>
      <c r="B18" s="92" t="s">
        <v>176</v>
      </c>
      <c r="C18" s="81"/>
      <c r="D18" s="75"/>
      <c r="E18" s="93"/>
      <c r="F18" s="93"/>
      <c r="G18" s="78">
        <f t="shared" si="3"/>
        <v>0</v>
      </c>
      <c r="H18" s="79"/>
    </row>
    <row r="19" spans="1:8" ht="15.75" customHeight="1">
      <c r="A19" s="72">
        <v>16</v>
      </c>
      <c r="B19" s="94" t="s">
        <v>177</v>
      </c>
      <c r="C19" s="81"/>
      <c r="D19" s="75"/>
      <c r="E19" s="93"/>
      <c r="F19" s="93" t="s">
        <v>171</v>
      </c>
      <c r="G19" s="78">
        <f t="shared" si="3"/>
        <v>3</v>
      </c>
      <c r="H19" s="79"/>
    </row>
    <row r="20" spans="1:8" ht="15.75" customHeight="1">
      <c r="A20" s="72">
        <v>17</v>
      </c>
      <c r="B20" s="94" t="s">
        <v>178</v>
      </c>
      <c r="C20" s="81"/>
      <c r="D20" s="75"/>
      <c r="E20" s="93"/>
      <c r="F20" s="93"/>
      <c r="G20" s="78">
        <f t="shared" si="3"/>
        <v>0</v>
      </c>
      <c r="H20" s="79"/>
    </row>
    <row r="21" spans="1:8" ht="15.75" customHeight="1">
      <c r="A21" s="72">
        <v>18</v>
      </c>
      <c r="B21" s="94" t="s">
        <v>179</v>
      </c>
      <c r="C21" s="81"/>
      <c r="D21" s="75"/>
      <c r="E21" s="93"/>
      <c r="F21" s="93"/>
      <c r="G21" s="78">
        <f t="shared" si="3"/>
        <v>0</v>
      </c>
      <c r="H21" s="79"/>
    </row>
    <row r="22" spans="1:8" ht="15.75" customHeight="1">
      <c r="A22" s="72">
        <v>19</v>
      </c>
      <c r="B22" s="94" t="s">
        <v>180</v>
      </c>
      <c r="C22" s="81"/>
      <c r="D22" s="75"/>
      <c r="E22" s="91">
        <v>1.2</v>
      </c>
      <c r="F22" s="93" t="s">
        <v>181</v>
      </c>
      <c r="G22" s="78">
        <f t="shared" si="3"/>
        <v>15.2</v>
      </c>
      <c r="H22" s="79"/>
    </row>
    <row r="23" spans="1:8" ht="15.75" customHeight="1">
      <c r="A23" s="72">
        <v>20</v>
      </c>
      <c r="B23" s="94" t="s">
        <v>182</v>
      </c>
      <c r="C23" s="81"/>
      <c r="D23" s="75"/>
      <c r="E23" s="91"/>
      <c r="F23" s="91"/>
      <c r="G23" s="78">
        <f t="shared" si="3"/>
        <v>0</v>
      </c>
      <c r="H23" s="79"/>
    </row>
    <row r="24" spans="1:8" ht="15.75" customHeight="1">
      <c r="A24" s="72">
        <v>21</v>
      </c>
      <c r="B24" s="94" t="s">
        <v>183</v>
      </c>
      <c r="C24" s="81"/>
      <c r="D24" s="75"/>
      <c r="E24" s="91">
        <v>1</v>
      </c>
      <c r="F24" s="93" t="s">
        <v>184</v>
      </c>
      <c r="G24" s="78">
        <f t="shared" si="3"/>
        <v>14</v>
      </c>
      <c r="H24" s="79"/>
    </row>
    <row r="25" spans="1:8" ht="15.75" customHeight="1">
      <c r="A25" s="72">
        <v>22</v>
      </c>
      <c r="B25" s="95" t="s">
        <v>185</v>
      </c>
      <c r="C25" s="81"/>
      <c r="D25" s="75"/>
      <c r="E25" s="95"/>
      <c r="F25" s="95"/>
      <c r="G25" s="78">
        <f t="shared" si="3"/>
        <v>0</v>
      </c>
      <c r="H25" s="79"/>
    </row>
    <row r="26" spans="1:8" ht="15.75" customHeight="1"/>
    <row r="27" spans="1:8" ht="15.75" customHeight="1">
      <c r="B27" s="86" t="s">
        <v>6</v>
      </c>
      <c r="C27" s="86"/>
      <c r="D27" s="86"/>
      <c r="F27" s="86" t="s">
        <v>9</v>
      </c>
      <c r="G27" s="86"/>
      <c r="H27" s="86"/>
    </row>
    <row r="28" spans="1:8" ht="15.75" customHeight="1"/>
    <row r="29" spans="1:8" ht="15.75" customHeight="1">
      <c r="B29" s="86" t="s">
        <v>7</v>
      </c>
      <c r="C29" s="86"/>
      <c r="D29" s="86"/>
      <c r="F29" s="86" t="s">
        <v>9</v>
      </c>
      <c r="G29" s="86"/>
      <c r="H29" s="86"/>
    </row>
    <row r="30" spans="1:8" ht="15.75" customHeight="1"/>
    <row r="31" spans="1:8" ht="15.75" customHeight="1">
      <c r="B31" s="86" t="s">
        <v>8</v>
      </c>
      <c r="C31" s="86"/>
      <c r="D31" s="86"/>
      <c r="F31" s="86" t="s">
        <v>9</v>
      </c>
      <c r="G31" s="86"/>
      <c r="H31" s="86"/>
    </row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activeCell="L17" sqref="L17"/>
    </sheetView>
  </sheetViews>
  <sheetFormatPr defaultColWidth="11.25" defaultRowHeight="15.75"/>
  <cols>
    <col min="1" max="1" width="6.5" style="60" customWidth="1"/>
    <col min="2" max="2" width="31.25" style="60" customWidth="1"/>
    <col min="3" max="7" width="8.375" style="60" customWidth="1"/>
    <col min="8" max="8" width="16.625" style="60" customWidth="1"/>
    <col min="9" max="26" width="8.375" style="60" customWidth="1"/>
    <col min="27" max="16384" width="11.25" style="60"/>
  </cols>
  <sheetData>
    <row r="1" spans="1:8" ht="15.75" customHeight="1">
      <c r="A1" s="58" t="s">
        <v>186</v>
      </c>
      <c r="B1" s="59"/>
      <c r="C1" s="59"/>
      <c r="D1" s="59"/>
      <c r="E1" s="59"/>
      <c r="F1" s="59"/>
      <c r="G1" s="59"/>
      <c r="H1" s="59"/>
    </row>
    <row r="2" spans="1:8" ht="15.75" customHeight="1">
      <c r="A2" s="61" t="s">
        <v>0</v>
      </c>
      <c r="B2" s="61" t="s">
        <v>1</v>
      </c>
      <c r="C2" s="62" t="s">
        <v>2</v>
      </c>
      <c r="D2" s="63"/>
      <c r="E2" s="63"/>
      <c r="F2" s="64"/>
      <c r="G2" s="61" t="s">
        <v>3</v>
      </c>
      <c r="H2" s="61" t="s">
        <v>4</v>
      </c>
    </row>
    <row r="3" spans="1:8" ht="15.75" customHeight="1">
      <c r="A3" s="61">
        <v>1</v>
      </c>
      <c r="B3" s="65">
        <v>2</v>
      </c>
      <c r="C3" s="66" t="s">
        <v>10</v>
      </c>
      <c r="D3" s="96" t="s">
        <v>11</v>
      </c>
      <c r="E3" s="97" t="s">
        <v>12</v>
      </c>
      <c r="F3" s="98" t="s">
        <v>13</v>
      </c>
      <c r="G3" s="70" t="s">
        <v>5</v>
      </c>
      <c r="H3" s="71"/>
    </row>
    <row r="4" spans="1:8" ht="15.75" customHeight="1">
      <c r="A4" s="72">
        <v>1</v>
      </c>
      <c r="B4" s="99" t="s">
        <v>187</v>
      </c>
      <c r="C4" s="100"/>
      <c r="D4" s="101"/>
      <c r="E4" s="102"/>
      <c r="F4" s="100"/>
      <c r="G4" s="103">
        <v>0</v>
      </c>
      <c r="H4" s="79"/>
    </row>
    <row r="5" spans="1:8" ht="15.75" customHeight="1">
      <c r="A5" s="72">
        <v>2</v>
      </c>
      <c r="B5" s="99" t="s">
        <v>188</v>
      </c>
      <c r="C5" s="100" t="s">
        <v>45</v>
      </c>
      <c r="D5" s="100" t="s">
        <v>45</v>
      </c>
      <c r="E5" s="102"/>
      <c r="F5" s="100" t="s">
        <v>45</v>
      </c>
      <c r="G5" s="103">
        <v>0</v>
      </c>
      <c r="H5" s="79"/>
    </row>
    <row r="6" spans="1:8" ht="15.75" customHeight="1">
      <c r="A6" s="72">
        <v>3</v>
      </c>
      <c r="B6" s="99" t="s">
        <v>189</v>
      </c>
      <c r="C6" s="100" t="s">
        <v>45</v>
      </c>
      <c r="D6" s="100" t="s">
        <v>45</v>
      </c>
      <c r="E6" s="102"/>
      <c r="F6" s="100" t="s">
        <v>45</v>
      </c>
      <c r="G6" s="103">
        <v>0</v>
      </c>
      <c r="H6" s="79"/>
    </row>
    <row r="7" spans="1:8" ht="15.75" customHeight="1">
      <c r="A7" s="72">
        <v>4</v>
      </c>
      <c r="B7" s="99" t="s">
        <v>190</v>
      </c>
      <c r="C7" s="100">
        <v>1</v>
      </c>
      <c r="D7" s="101">
        <v>1</v>
      </c>
      <c r="E7" s="102"/>
      <c r="F7" s="100">
        <v>2.5</v>
      </c>
      <c r="G7" s="104">
        <f t="shared" ref="G7:G10" si="0">SUM(C7:F7)</f>
        <v>4.5</v>
      </c>
      <c r="H7" s="79"/>
    </row>
    <row r="8" spans="1:8" ht="15.75" customHeight="1">
      <c r="A8" s="72">
        <v>5</v>
      </c>
      <c r="B8" s="99" t="s">
        <v>191</v>
      </c>
      <c r="C8" s="100"/>
      <c r="D8" s="105"/>
      <c r="E8" s="102"/>
      <c r="F8" s="100">
        <v>5</v>
      </c>
      <c r="G8" s="104">
        <f t="shared" si="0"/>
        <v>5</v>
      </c>
      <c r="H8" s="79"/>
    </row>
    <row r="9" spans="1:8" ht="15.75" customHeight="1">
      <c r="A9" s="72">
        <v>6</v>
      </c>
      <c r="B9" s="99" t="s">
        <v>192</v>
      </c>
      <c r="C9" s="100"/>
      <c r="D9" s="105"/>
      <c r="E9" s="102"/>
      <c r="F9" s="100">
        <v>1</v>
      </c>
      <c r="G9" s="104">
        <f t="shared" si="0"/>
        <v>1</v>
      </c>
      <c r="H9" s="79"/>
    </row>
    <row r="10" spans="1:8" ht="15.75" customHeight="1">
      <c r="A10" s="72">
        <v>7</v>
      </c>
      <c r="B10" s="99" t="s">
        <v>193</v>
      </c>
      <c r="C10" s="101">
        <v>8.5</v>
      </c>
      <c r="D10" s="105"/>
      <c r="E10" s="102"/>
      <c r="F10" s="100">
        <v>2</v>
      </c>
      <c r="G10" s="103">
        <f t="shared" si="0"/>
        <v>10.5</v>
      </c>
      <c r="H10" s="79"/>
    </row>
    <row r="11" spans="1:8" ht="15.75" customHeight="1">
      <c r="A11" s="72">
        <v>8</v>
      </c>
      <c r="B11" s="99" t="s">
        <v>194</v>
      </c>
      <c r="C11" s="106"/>
      <c r="D11" s="106"/>
      <c r="E11" s="102"/>
      <c r="F11" s="106"/>
      <c r="G11" s="104">
        <f t="shared" ref="G11:G14" si="1">C11+D11+E11+F11</f>
        <v>0</v>
      </c>
      <c r="H11" s="79"/>
    </row>
    <row r="12" spans="1:8" ht="15.75" customHeight="1">
      <c r="A12" s="72">
        <v>9</v>
      </c>
      <c r="B12" s="99" t="s">
        <v>195</v>
      </c>
      <c r="C12" s="100"/>
      <c r="D12" s="107"/>
      <c r="E12" s="102"/>
      <c r="F12" s="100"/>
      <c r="G12" s="104">
        <f t="shared" si="1"/>
        <v>0</v>
      </c>
      <c r="H12" s="79"/>
    </row>
    <row r="13" spans="1:8" ht="15.75" customHeight="1">
      <c r="A13" s="72">
        <v>10</v>
      </c>
      <c r="B13" s="99" t="s">
        <v>196</v>
      </c>
      <c r="C13" s="100"/>
      <c r="D13" s="100"/>
      <c r="E13" s="102"/>
      <c r="F13" s="100" t="s">
        <v>146</v>
      </c>
      <c r="G13" s="104">
        <f t="shared" si="1"/>
        <v>3.5</v>
      </c>
      <c r="H13" s="79"/>
    </row>
    <row r="14" spans="1:8" ht="15.75" customHeight="1">
      <c r="A14" s="72">
        <v>11</v>
      </c>
      <c r="B14" s="99" t="s">
        <v>197</v>
      </c>
      <c r="C14" s="100"/>
      <c r="D14" s="101"/>
      <c r="E14" s="102"/>
      <c r="F14" s="100"/>
      <c r="G14" s="104">
        <f t="shared" si="1"/>
        <v>0</v>
      </c>
      <c r="H14" s="79"/>
    </row>
    <row r="15" spans="1:8" ht="15.75" customHeight="1">
      <c r="A15" s="72">
        <v>12</v>
      </c>
      <c r="B15" s="99" t="s">
        <v>198</v>
      </c>
      <c r="C15" s="100"/>
      <c r="D15" s="101"/>
      <c r="E15" s="102"/>
      <c r="F15" s="100">
        <v>10</v>
      </c>
      <c r="G15" s="104">
        <f t="shared" ref="G15:G20" si="2">F15+E15+D15+C15</f>
        <v>10</v>
      </c>
      <c r="H15" s="79"/>
    </row>
    <row r="16" spans="1:8" ht="15.75" customHeight="1">
      <c r="A16" s="72">
        <v>13</v>
      </c>
      <c r="B16" s="99" t="s">
        <v>199</v>
      </c>
      <c r="C16" s="100">
        <v>1</v>
      </c>
      <c r="D16" s="101">
        <v>1</v>
      </c>
      <c r="E16" s="102"/>
      <c r="F16" s="100">
        <v>2</v>
      </c>
      <c r="G16" s="104">
        <f t="shared" si="2"/>
        <v>4</v>
      </c>
      <c r="H16" s="79"/>
    </row>
    <row r="17" spans="1:8" ht="15.75" customHeight="1">
      <c r="A17" s="72">
        <v>14</v>
      </c>
      <c r="B17" s="99" t="s">
        <v>200</v>
      </c>
      <c r="C17" s="100"/>
      <c r="D17" s="101"/>
      <c r="E17" s="102"/>
      <c r="F17" s="100" t="s">
        <v>224</v>
      </c>
      <c r="G17" s="104">
        <f t="shared" si="2"/>
        <v>15.5</v>
      </c>
      <c r="H17" s="79"/>
    </row>
    <row r="18" spans="1:8" ht="15.75" customHeight="1">
      <c r="A18" s="72">
        <v>15</v>
      </c>
      <c r="B18" s="99" t="s">
        <v>201</v>
      </c>
      <c r="C18" s="100"/>
      <c r="D18" s="101"/>
      <c r="E18" s="102"/>
      <c r="F18" s="100"/>
      <c r="G18" s="104">
        <f t="shared" si="2"/>
        <v>0</v>
      </c>
      <c r="H18" s="79"/>
    </row>
    <row r="19" spans="1:8" ht="15.75" customHeight="1">
      <c r="A19" s="72">
        <v>16</v>
      </c>
      <c r="B19" s="99" t="s">
        <v>202</v>
      </c>
      <c r="C19" s="100"/>
      <c r="D19" s="101"/>
      <c r="E19" s="102"/>
      <c r="F19" s="100">
        <v>9</v>
      </c>
      <c r="G19" s="104">
        <f t="shared" si="2"/>
        <v>9</v>
      </c>
      <c r="H19" s="79"/>
    </row>
    <row r="20" spans="1:8" ht="15.75" customHeight="1" thickBot="1">
      <c r="A20" s="72">
        <v>17</v>
      </c>
      <c r="B20" s="108" t="s">
        <v>203</v>
      </c>
      <c r="C20" s="100">
        <v>1</v>
      </c>
      <c r="D20" s="101">
        <v>0.5</v>
      </c>
      <c r="E20" s="102"/>
      <c r="F20" s="100">
        <v>11.8</v>
      </c>
      <c r="G20" s="104">
        <f t="shared" si="2"/>
        <v>13.3</v>
      </c>
      <c r="H20" s="79"/>
    </row>
    <row r="21" spans="1:8" ht="15.75" customHeight="1"/>
    <row r="22" spans="1:8" ht="15.75" customHeight="1">
      <c r="B22" s="86" t="s">
        <v>6</v>
      </c>
      <c r="C22" s="86"/>
      <c r="D22" s="86"/>
      <c r="F22" s="86" t="s">
        <v>9</v>
      </c>
      <c r="G22" s="86"/>
      <c r="H22" s="86"/>
    </row>
    <row r="23" spans="1:8" ht="15.75" customHeight="1"/>
    <row r="24" spans="1:8" ht="15.75" customHeight="1">
      <c r="B24" s="86" t="s">
        <v>7</v>
      </c>
      <c r="C24" s="86"/>
      <c r="D24" s="86"/>
      <c r="F24" s="86" t="s">
        <v>9</v>
      </c>
      <c r="G24" s="86"/>
      <c r="H24" s="86"/>
    </row>
    <row r="25" spans="1:8" ht="15.75" customHeight="1"/>
    <row r="26" spans="1:8" ht="15.75" customHeight="1">
      <c r="B26" s="86" t="s">
        <v>8</v>
      </c>
      <c r="C26" s="86"/>
      <c r="D26" s="86"/>
      <c r="F26" s="86" t="s">
        <v>9</v>
      </c>
      <c r="G26" s="86"/>
      <c r="H26" s="86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211</v>
      </c>
      <c r="B1" s="56"/>
      <c r="C1" s="56"/>
      <c r="D1" s="56"/>
      <c r="E1" s="56"/>
      <c r="F1" s="56"/>
      <c r="G1" s="56"/>
      <c r="H1" s="56"/>
    </row>
    <row r="2" spans="1:8">
      <c r="A2" s="23" t="s">
        <v>0</v>
      </c>
      <c r="B2" s="23" t="s">
        <v>1</v>
      </c>
      <c r="C2" s="57" t="s">
        <v>2</v>
      </c>
      <c r="D2" s="57"/>
      <c r="E2" s="57"/>
      <c r="F2" s="57"/>
      <c r="G2" s="23" t="s">
        <v>3</v>
      </c>
      <c r="H2" s="23" t="s">
        <v>4</v>
      </c>
    </row>
    <row r="3" spans="1:8" ht="63">
      <c r="A3" s="23">
        <v>1</v>
      </c>
      <c r="B3" s="24">
        <v>2</v>
      </c>
      <c r="C3" s="2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>
      <c r="A4" s="26">
        <v>1</v>
      </c>
      <c r="B4" s="51" t="s">
        <v>212</v>
      </c>
      <c r="C4" s="11"/>
      <c r="D4" s="39"/>
      <c r="E4" s="7"/>
      <c r="F4" s="52">
        <v>0</v>
      </c>
      <c r="G4" s="8">
        <v>0</v>
      </c>
      <c r="H4" s="9"/>
    </row>
    <row r="5" spans="1:8">
      <c r="A5" s="26">
        <v>2</v>
      </c>
      <c r="B5" s="53" t="s">
        <v>213</v>
      </c>
      <c r="C5" s="41"/>
      <c r="D5" s="39"/>
      <c r="E5" s="7"/>
      <c r="F5" s="52">
        <v>0</v>
      </c>
      <c r="G5" s="8">
        <f>C5+D5+E5+F5</f>
        <v>0</v>
      </c>
      <c r="H5" s="9"/>
    </row>
    <row r="6" spans="1:8">
      <c r="A6" s="26">
        <v>3</v>
      </c>
      <c r="B6" s="54" t="s">
        <v>214</v>
      </c>
      <c r="C6" s="41"/>
      <c r="D6" s="39"/>
      <c r="E6" s="7"/>
      <c r="F6">
        <v>1.5</v>
      </c>
      <c r="G6" s="8">
        <f>C6+D6+E6+F6</f>
        <v>1.5</v>
      </c>
      <c r="H6" s="9"/>
    </row>
    <row r="7" spans="1:8">
      <c r="A7" s="26">
        <v>4</v>
      </c>
      <c r="B7" s="54" t="s">
        <v>215</v>
      </c>
      <c r="C7" s="41"/>
      <c r="D7" s="39"/>
      <c r="E7" s="7"/>
      <c r="F7" s="52">
        <v>1.5</v>
      </c>
      <c r="G7" s="8">
        <f>SUM(C7:F7)</f>
        <v>1.5</v>
      </c>
      <c r="H7" s="9"/>
    </row>
    <row r="8" spans="1:8">
      <c r="A8" s="26">
        <v>5</v>
      </c>
      <c r="B8" s="54" t="s">
        <v>216</v>
      </c>
      <c r="C8" s="41"/>
      <c r="D8" s="39"/>
      <c r="E8" s="7"/>
      <c r="F8" s="52">
        <v>1</v>
      </c>
      <c r="G8" s="8">
        <f>SUM(C8:F8)</f>
        <v>1</v>
      </c>
      <c r="H8" s="9"/>
    </row>
    <row r="9" spans="1:8">
      <c r="A9" s="26">
        <v>6</v>
      </c>
      <c r="B9" s="54" t="s">
        <v>217</v>
      </c>
      <c r="C9" s="41"/>
      <c r="D9" s="39"/>
      <c r="E9" s="7"/>
      <c r="F9" s="52">
        <v>0</v>
      </c>
      <c r="G9" s="8">
        <f>SUM(C9:F9)</f>
        <v>0</v>
      </c>
      <c r="H9" s="9"/>
    </row>
    <row r="10" spans="1:8">
      <c r="A10" s="26">
        <v>7</v>
      </c>
      <c r="B10" s="54" t="s">
        <v>218</v>
      </c>
      <c r="C10" s="41"/>
      <c r="D10" s="39"/>
      <c r="E10" s="7"/>
      <c r="F10" s="52">
        <v>0</v>
      </c>
      <c r="G10" s="8">
        <f>SUM(C10:F10)</f>
        <v>0</v>
      </c>
      <c r="H10" s="9"/>
    </row>
    <row r="11" spans="1:8">
      <c r="A11" s="26">
        <v>8</v>
      </c>
      <c r="B11" s="54" t="s">
        <v>219</v>
      </c>
      <c r="C11" s="41"/>
      <c r="D11" s="39"/>
      <c r="E11" s="7"/>
      <c r="F11" s="52">
        <v>4</v>
      </c>
      <c r="G11" s="8">
        <f>C11+D11+E11+F11</f>
        <v>4</v>
      </c>
      <c r="H11" s="9"/>
    </row>
    <row r="12" spans="1:8">
      <c r="A12" s="26">
        <v>9</v>
      </c>
      <c r="B12" s="54" t="s">
        <v>220</v>
      </c>
      <c r="C12" s="41"/>
      <c r="D12" s="39"/>
      <c r="E12" s="7"/>
      <c r="F12" s="52">
        <v>0</v>
      </c>
      <c r="G12" s="8">
        <f>C12+D12+E12+F12</f>
        <v>0</v>
      </c>
      <c r="H12" s="9"/>
    </row>
    <row r="13" spans="1:8">
      <c r="A13" s="26">
        <v>10</v>
      </c>
      <c r="B13" s="54" t="s">
        <v>221</v>
      </c>
      <c r="C13" s="41"/>
      <c r="D13" s="39"/>
      <c r="E13" s="7"/>
      <c r="F13" s="52">
        <v>0</v>
      </c>
      <c r="G13" s="8">
        <f>C13+D13+E13+F13</f>
        <v>0</v>
      </c>
      <c r="H13" s="9"/>
    </row>
    <row r="14" spans="1:8">
      <c r="F14" s="52"/>
    </row>
    <row r="15" spans="1:8">
      <c r="B15" s="10" t="s">
        <v>6</v>
      </c>
      <c r="C15" s="10"/>
      <c r="D15" s="10"/>
      <c r="F15" s="52"/>
      <c r="G15" s="10"/>
      <c r="H15" s="10"/>
    </row>
    <row r="17" spans="2:8">
      <c r="B17" s="10" t="s">
        <v>7</v>
      </c>
      <c r="C17" s="10"/>
      <c r="D17" s="10"/>
      <c r="F17" s="10" t="s">
        <v>9</v>
      </c>
      <c r="G17" s="10"/>
      <c r="H17" s="10"/>
    </row>
    <row r="19" spans="2:8">
      <c r="B19" s="10" t="s">
        <v>8</v>
      </c>
      <c r="C19" s="10"/>
      <c r="D19" s="10"/>
      <c r="F19" s="10" t="s">
        <v>9</v>
      </c>
      <c r="G19" s="10"/>
      <c r="H19" s="10"/>
    </row>
  </sheetData>
  <mergeCells count="2">
    <mergeCell ref="A1:H1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9" sqref="K9"/>
    </sheetView>
  </sheetViews>
  <sheetFormatPr defaultColWidth="11" defaultRowHeight="15.75"/>
  <cols>
    <col min="1" max="1" width="8.5" customWidth="1"/>
    <col min="2" max="2" width="40.125" customWidth="1"/>
    <col min="8" max="8" width="21.5" customWidth="1"/>
  </cols>
  <sheetData>
    <row r="1" spans="1:8" ht="20.25">
      <c r="A1" s="55" t="s">
        <v>204</v>
      </c>
      <c r="B1" s="56"/>
      <c r="C1" s="56"/>
      <c r="D1" s="56"/>
      <c r="E1" s="56"/>
      <c r="F1" s="56"/>
      <c r="G1" s="56"/>
      <c r="H1" s="56"/>
    </row>
    <row r="2" spans="1:8">
      <c r="A2" s="23" t="s">
        <v>0</v>
      </c>
      <c r="B2" s="23" t="s">
        <v>1</v>
      </c>
      <c r="C2" s="57" t="s">
        <v>2</v>
      </c>
      <c r="D2" s="57"/>
      <c r="E2" s="57"/>
      <c r="F2" s="57"/>
      <c r="G2" s="23" t="s">
        <v>3</v>
      </c>
      <c r="H2" s="23" t="s">
        <v>4</v>
      </c>
    </row>
    <row r="3" spans="1:8" ht="63.75" thickBot="1">
      <c r="A3" s="23">
        <v>1</v>
      </c>
      <c r="B3" s="24">
        <v>2</v>
      </c>
      <c r="C3" s="25" t="s">
        <v>10</v>
      </c>
      <c r="D3" s="2" t="s">
        <v>11</v>
      </c>
      <c r="E3" s="3" t="s">
        <v>12</v>
      </c>
      <c r="F3" s="4" t="s">
        <v>13</v>
      </c>
      <c r="G3" s="5" t="s">
        <v>5</v>
      </c>
      <c r="H3" s="6"/>
    </row>
    <row r="4" spans="1:8" ht="16.5" thickBot="1">
      <c r="A4" s="26">
        <v>1</v>
      </c>
      <c r="B4" s="48" t="s">
        <v>205</v>
      </c>
      <c r="C4" s="11"/>
      <c r="D4" s="39"/>
      <c r="E4" s="7"/>
      <c r="F4" s="40">
        <v>14</v>
      </c>
      <c r="G4" s="8">
        <v>14</v>
      </c>
      <c r="H4" s="9"/>
    </row>
    <row r="5" spans="1:8" ht="32.25" thickBot="1">
      <c r="A5" s="26">
        <v>2</v>
      </c>
      <c r="B5" s="49" t="s">
        <v>206</v>
      </c>
      <c r="C5" s="41"/>
      <c r="D5" s="39"/>
      <c r="E5" s="7"/>
      <c r="F5" s="40">
        <v>10</v>
      </c>
      <c r="G5" s="8">
        <f>C5+D5+E5+F5</f>
        <v>10</v>
      </c>
      <c r="H5" s="9"/>
    </row>
    <row r="6" spans="1:8" ht="32.25" thickBot="1">
      <c r="A6" s="26">
        <v>3</v>
      </c>
      <c r="B6" s="50" t="s">
        <v>207</v>
      </c>
      <c r="C6" s="41"/>
      <c r="D6" s="39"/>
      <c r="E6" s="7"/>
      <c r="F6" s="40">
        <v>11.5</v>
      </c>
      <c r="G6" s="8">
        <f>C6+D6+E6+F6</f>
        <v>11.5</v>
      </c>
      <c r="H6" s="9"/>
    </row>
    <row r="7" spans="1:8" ht="16.5" thickBot="1">
      <c r="A7" s="26">
        <v>4</v>
      </c>
      <c r="B7" s="14" t="s">
        <v>208</v>
      </c>
      <c r="C7" s="41"/>
      <c r="D7" s="39"/>
      <c r="E7" s="7"/>
      <c r="F7" s="40">
        <v>10</v>
      </c>
      <c r="G7" s="8">
        <f>SUM(C7:F7)</f>
        <v>10</v>
      </c>
      <c r="H7" s="9"/>
    </row>
    <row r="8" spans="1:8" ht="16.5" thickBot="1">
      <c r="A8" s="26">
        <v>5</v>
      </c>
      <c r="B8" s="50" t="s">
        <v>209</v>
      </c>
      <c r="C8" s="41"/>
      <c r="D8" s="39"/>
      <c r="E8" s="7"/>
      <c r="F8" s="40">
        <v>10</v>
      </c>
      <c r="G8" s="8">
        <f>SUM(C8:F8)</f>
        <v>10</v>
      </c>
      <c r="H8" s="9"/>
    </row>
    <row r="9" spans="1:8" ht="16.5" thickBot="1">
      <c r="A9" s="26">
        <v>6</v>
      </c>
      <c r="B9" s="50" t="s">
        <v>210</v>
      </c>
      <c r="C9" s="41"/>
      <c r="D9" s="39"/>
      <c r="E9" s="7"/>
      <c r="F9" s="40">
        <v>10</v>
      </c>
      <c r="G9" s="8">
        <f>SUM(C9:F9)</f>
        <v>10</v>
      </c>
      <c r="H9" s="9"/>
    </row>
    <row r="10" spans="1:8" ht="16.5" thickBot="1">
      <c r="F10" s="40"/>
    </row>
    <row r="11" spans="1:8">
      <c r="B11" s="10" t="s">
        <v>6</v>
      </c>
      <c r="C11" s="10"/>
      <c r="D11" s="10"/>
      <c r="F11" s="10" t="s">
        <v>9</v>
      </c>
      <c r="G11" s="10"/>
      <c r="H11" s="10"/>
    </row>
    <row r="13" spans="1:8">
      <c r="B13" s="10" t="s">
        <v>7</v>
      </c>
      <c r="C13" s="10"/>
      <c r="D13" s="10"/>
      <c r="F13" s="10" t="s">
        <v>9</v>
      </c>
      <c r="G13" s="10"/>
      <c r="H13" s="10"/>
    </row>
    <row r="15" spans="1:8">
      <c r="B15" s="10" t="s">
        <v>8</v>
      </c>
      <c r="C15" s="10"/>
      <c r="D15" s="10"/>
      <c r="F15" s="10" t="s">
        <v>9</v>
      </c>
      <c r="G15" s="10"/>
      <c r="H15" s="10"/>
    </row>
  </sheetData>
  <mergeCells count="2">
    <mergeCell ref="A1:H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10 група</vt:lpstr>
      <vt:lpstr>11 група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2025-06-13T08:25:49Z</dcterms:modified>
</cp:coreProperties>
</file>